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ianceAcademy2\Downloads\"/>
    </mc:Choice>
  </mc:AlternateContent>
  <xr:revisionPtr revIDLastSave="0" documentId="13_ncr:1_{0860844D-AC85-442D-8FEF-811F3C36C176}" xr6:coauthVersionLast="45" xr6:coauthVersionMax="47" xr10:uidLastSave="{00000000-0000-0000-0000-000000000000}"/>
  <bookViews>
    <workbookView xWindow="-120" yWindow="-120" windowWidth="20640" windowHeight="11160" firstSheet="1" activeTab="1" xr2:uid="{00000000-000D-0000-FFFF-FFFF00000000}"/>
  </bookViews>
  <sheets>
    <sheet name="League Running Points Totals" sheetId="3" r:id="rId1"/>
    <sheet name="Fixtures and Results" sheetId="6" r:id="rId2"/>
  </sheets>
  <definedNames>
    <definedName name="_xlnm.Print_Area" localSheetId="1">'Fixtures and Results'!$A$1:$K$127</definedName>
    <definedName name="_xlnm.Print_Area" localSheetId="0">'League Running Points Totals'!$A$1:$M$26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3" l="1"/>
  <c r="I25" i="3" s="1"/>
  <c r="J22" i="3"/>
  <c r="J25" i="3" s="1"/>
  <c r="M18" i="3" l="1"/>
  <c r="M19" i="3"/>
  <c r="M20" i="3"/>
  <c r="M21" i="3"/>
  <c r="B22" i="3" l="1"/>
  <c r="B25" i="3" s="1"/>
  <c r="C22" i="3" l="1"/>
  <c r="C25" i="3" s="1"/>
  <c r="D22" i="3"/>
  <c r="D25" i="3" s="1"/>
  <c r="E22" i="3"/>
  <c r="E25" i="3" s="1"/>
  <c r="F22" i="3"/>
  <c r="F25" i="3" s="1"/>
  <c r="G22" i="3"/>
  <c r="M5" i="3"/>
  <c r="M12" i="3"/>
  <c r="K22" i="3"/>
  <c r="K25" i="3" s="1"/>
  <c r="L22" i="3"/>
  <c r="L25" i="3" s="1"/>
  <c r="H22" i="3"/>
  <c r="H25" i="3" s="1"/>
  <c r="M24" i="3"/>
  <c r="M14" i="3"/>
  <c r="M15" i="3"/>
  <c r="M6" i="3"/>
  <c r="M7" i="3"/>
  <c r="M8" i="3"/>
  <c r="M9" i="3"/>
  <c r="M10" i="3"/>
  <c r="M11" i="3"/>
  <c r="M13" i="3"/>
  <c r="M16" i="3"/>
  <c r="M17" i="3"/>
  <c r="M4" i="3"/>
  <c r="M25" i="3" l="1"/>
  <c r="M26" i="3" s="1"/>
  <c r="M22" i="3"/>
</calcChain>
</file>

<file path=xl/sharedStrings.xml><?xml version="1.0" encoding="utf-8"?>
<sst xmlns="http://schemas.openxmlformats.org/spreadsheetml/2006/main" count="467" uniqueCount="114">
  <si>
    <t>TOTAL</t>
  </si>
  <si>
    <t>Harlow &amp; District Premier Darts League</t>
  </si>
  <si>
    <t>Moot House</t>
  </si>
  <si>
    <t>H/Cap</t>
  </si>
  <si>
    <t>H/C Total</t>
  </si>
  <si>
    <t>Wk's Pts Total</t>
  </si>
  <si>
    <t>Week No</t>
  </si>
  <si>
    <t>Tye Green Foxes</t>
  </si>
  <si>
    <t xml:space="preserve"> </t>
  </si>
  <si>
    <t>Tye Green Pirates</t>
  </si>
  <si>
    <t>v</t>
  </si>
  <si>
    <t>HALF WAY  -  LEAGUE MATCHES</t>
  </si>
  <si>
    <t>be held at GPCA Abercrombie Way</t>
  </si>
  <si>
    <t>Registration time will be 8.15 for 8.30pm start</t>
  </si>
  <si>
    <t xml:space="preserve">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</si>
  <si>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</si>
  <si>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SUSC</t>
  </si>
  <si>
    <t>Servo Link</t>
  </si>
  <si>
    <t>Sawbo USC</t>
  </si>
  <si>
    <t>TEAMS &amp; VENUES</t>
  </si>
  <si>
    <t>Crafty Colts – Colt Hatch Social Club</t>
  </si>
  <si>
    <t>Crafty Colts</t>
  </si>
  <si>
    <t>Tye Green Drifters</t>
  </si>
  <si>
    <t>YARMOUTH DARTS FESTIVAL</t>
  </si>
  <si>
    <t>FREE WEEK - NO MATCHES</t>
  </si>
  <si>
    <t xml:space="preserve">Opportunity to play your </t>
  </si>
  <si>
    <t>House Championship</t>
  </si>
  <si>
    <t xml:space="preserve">CHRISTMAS BREAK  </t>
  </si>
  <si>
    <t>NO FIXTURES</t>
  </si>
  <si>
    <t>Under Nineteens &amp; Over 60's Knock-Outs</t>
  </si>
  <si>
    <t xml:space="preserve">All above at GPCA - Sign In by 8.15pm </t>
  </si>
  <si>
    <t>All above comps £2.00 per player to go straight</t>
  </si>
  <si>
    <t>KNOCKOUT SCHEDULE</t>
  </si>
  <si>
    <t>Competitions on following dates will</t>
  </si>
  <si>
    <t>ALL COMPETITIONS PLAYED TO A</t>
  </si>
  <si>
    <t>WINNER ON THE NIGHT WHERE POSSIBLE</t>
  </si>
  <si>
    <t>Any overuns to be completed following week</t>
  </si>
  <si>
    <t>All first game losers in singles competion</t>
  </si>
  <si>
    <t>automatically qualify for Singles plate Competition</t>
  </si>
  <si>
    <t>This will depend on number of entries</t>
  </si>
  <si>
    <t>PRESENTATION NIGHT</t>
  </si>
  <si>
    <t>at GPCA - Register by 8.15pm</t>
  </si>
  <si>
    <t>Random Draw Charity Darts Comp</t>
  </si>
  <si>
    <t>JP's Rogues</t>
  </si>
  <si>
    <t>&amp; SINGLES PLATE</t>
  </si>
  <si>
    <t>It is intended to try and play both competitions</t>
  </si>
  <si>
    <t>Servolink</t>
  </si>
  <si>
    <t>into Leagues 2024 Charity Fund</t>
  </si>
  <si>
    <t>Match 1  -  September 15th 2023</t>
  </si>
  <si>
    <t>Match 2  -  September 22nd 2023</t>
  </si>
  <si>
    <t>Match 3  -  September 29th 2023</t>
  </si>
  <si>
    <t>Match 4  -  October 6th 2023</t>
  </si>
  <si>
    <t>Match 5  -  October 20th 2023</t>
  </si>
  <si>
    <t>Match 6  -  October 27th 2023</t>
  </si>
  <si>
    <t>Match 8  -  November 10th 2023</t>
  </si>
  <si>
    <t>Match 9  -  November 17th 2023</t>
  </si>
  <si>
    <t>December 22nd 2023  &amp;  December 29th 2023</t>
  </si>
  <si>
    <t>January 5th 2024 - Knock Out Fours at GPCA</t>
  </si>
  <si>
    <t>January 12th 2024 - Team KO at GPCA</t>
  </si>
  <si>
    <t xml:space="preserve">Friday 29th March </t>
  </si>
  <si>
    <t>November 23rd 2023</t>
  </si>
  <si>
    <t>Match 7  -  November 3rd 2023</t>
  </si>
  <si>
    <t>Moot House Lions</t>
  </si>
  <si>
    <t>The Phoenix</t>
  </si>
  <si>
    <t>Moot House Greens</t>
  </si>
  <si>
    <t>Moot House Lions –  Moot House Social Club</t>
  </si>
  <si>
    <t xml:space="preserve">Moot House Greens – Moot House Social Club </t>
  </si>
  <si>
    <t>JP's Rogues - JP's Snooker Club - The Stow</t>
  </si>
  <si>
    <t xml:space="preserve">October 13th 2023 </t>
  </si>
  <si>
    <t>Match Round Robin Round 1 - GROUP A</t>
  </si>
  <si>
    <t>Match Round Robin Round 1 - GROUP B</t>
  </si>
  <si>
    <t xml:space="preserve">December 1st 2023 </t>
  </si>
  <si>
    <t>Match Round Robin Round 2 - GROUP A</t>
  </si>
  <si>
    <t>Match Round Robin Round 2 - GROUP B</t>
  </si>
  <si>
    <t>Match Round Robin Round 3 - GROUP A</t>
  </si>
  <si>
    <t>Match Round Robin Round 3 - GROUP B</t>
  </si>
  <si>
    <t>Match Round Robin Round 4 - GROUP A</t>
  </si>
  <si>
    <t>Match Round Robin Round 4 - GROUP B</t>
  </si>
  <si>
    <t>Match 10  -  December 8th 2023</t>
  </si>
  <si>
    <t>Match 11  -  December 15th 2023</t>
  </si>
  <si>
    <t>Match 12  -  January 26th 2024</t>
  </si>
  <si>
    <t xml:space="preserve">February 2nd 2024 </t>
  </si>
  <si>
    <t>Match 13  -  February 9th 2024</t>
  </si>
  <si>
    <t>Match 14  - February 16th 2024</t>
  </si>
  <si>
    <t>Match 15  -  February 23rd 2024</t>
  </si>
  <si>
    <t>Match 16 - March 1st 2024</t>
  </si>
  <si>
    <t xml:space="preserve">March 8th 2024 </t>
  </si>
  <si>
    <t>Match 17  -  March 15th 2024</t>
  </si>
  <si>
    <t>Match 18  -  March 22nd 2024</t>
  </si>
  <si>
    <t>JP Rogues</t>
  </si>
  <si>
    <t>BYE</t>
  </si>
  <si>
    <t>JP's  Rogues</t>
  </si>
  <si>
    <t>Match Round Robin Round 5 - GROUP A</t>
  </si>
  <si>
    <t>Match Round Robin Round  - GROUP B</t>
  </si>
  <si>
    <t xml:space="preserve">April 5th 2024 </t>
  </si>
  <si>
    <t>Friday 12th April 2024 - THREES</t>
  </si>
  <si>
    <t>Friday 19th April 2024 - MIXED PAIRS</t>
  </si>
  <si>
    <t>Friday 26th April 2024 - PAIRS</t>
  </si>
  <si>
    <t>Friday 3rd May 2024 - SINGLES</t>
  </si>
  <si>
    <t>to a Winner on Friday 3rd  May</t>
  </si>
  <si>
    <t>Plate Competition may run over to 10th May</t>
  </si>
  <si>
    <t xml:space="preserve">Friday 10th May 2024 - HIGH FLYERS  </t>
  </si>
  <si>
    <t>FRIDAY 24th May 2024</t>
  </si>
  <si>
    <t xml:space="preserve">Crafty Colts  </t>
  </si>
  <si>
    <t>The Phoenix - Phoenix Pub, 1 Tillwicks Road</t>
  </si>
  <si>
    <t>Fixtures 2023-24</t>
  </si>
  <si>
    <t>Sawbo USC – Sawbo United Services Club</t>
  </si>
  <si>
    <t xml:space="preserve">Tye Green Pirates – Tye Green Bowls Club </t>
  </si>
  <si>
    <t>Tye Green Foxes – Tye Green Bowls Club</t>
  </si>
  <si>
    <t>Tye Green Drifters – Tye Green Bowls Club</t>
  </si>
  <si>
    <t>Servolink – GPCA Link Club, Parsloe Road</t>
  </si>
  <si>
    <t>Good Friday - No Fixtures</t>
  </si>
  <si>
    <t>January 19th 2024 - Ladies,</t>
  </si>
  <si>
    <t>LEAGUE + HANDICAP LEAGUE  MATCHES 2023-24  -  RUNNING POINTS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</si>
</sst>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sz val="12"/>
      <color indexed="10"/>
      <name val="Arial"/>
      <family val="2"/>
    </font>
    <font>
      <b/>
      <sz val="10"/>
      <color rgb="FFFF000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8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10"/>
      <color theme="0"/>
      <name val="Arial Black"/>
      <family val="2"/>
    </font>
    <font>
      <sz val="10"/>
      <color rgb="FFFF0000"/>
      <name val="Arial"/>
      <family val="2"/>
    </font>
    <font>
      <b/>
      <i/>
      <sz val="9"/>
      <name val="Arial"/>
      <family val="2"/>
    </font>
    <font>
      <b/>
      <sz val="9"/>
      <color theme="0"/>
      <name val="Arial Black"/>
      <family val="2"/>
    </font>
    <font>
      <b/>
      <sz val="12"/>
      <color indexed="10"/>
      <name val="Arial Narrow"/>
      <family val="2"/>
    </font>
    <font>
      <b/>
      <i/>
      <sz val="11"/>
      <color indexed="10"/>
      <name val="Arial"/>
      <family val="2"/>
    </font>
    <font>
      <b/>
      <sz val="15"/>
      <color indexed="12"/>
      <name val="Arial Black"/>
      <family val="2"/>
    </font>
    <font>
      <sz val="9"/>
      <name val="Verdana"/>
      <family val="2"/>
    </font>
    <font>
      <b/>
      <sz val="16"/>
      <color indexed="12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color indexed="9"/>
      <name val="Arial Black"/>
      <family val="2"/>
    </font>
    <font>
      <b/>
      <i/>
      <sz val="9"/>
      <color indexed="10"/>
      <name val="Arial"/>
      <family val="2"/>
    </font>
    <font>
      <sz val="10"/>
      <name val="Verdana"/>
      <family val="2"/>
    </font>
    <font>
      <sz val="12"/>
      <color theme="0"/>
      <name val="Arial Black"/>
      <family val="2"/>
    </font>
    <font>
      <b/>
      <i/>
      <sz val="11"/>
      <color indexed="10"/>
      <name val="Arial Black"/>
      <family val="2"/>
    </font>
    <font>
      <b/>
      <i/>
      <sz val="14"/>
      <color indexed="10"/>
      <name val="Arial Black"/>
      <family val="2"/>
    </font>
    <font>
      <b/>
      <sz val="15"/>
      <color indexed="12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9"/>
      <color theme="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name val="Arial Black"/>
      <family val="2"/>
    </font>
    <font>
      <sz val="11"/>
      <name val="Arial Black"/>
      <family val="2"/>
    </font>
    <font>
      <b/>
      <sz val="11"/>
      <color theme="0"/>
      <name val="Verdana"/>
      <family val="2"/>
    </font>
    <font>
      <sz val="11"/>
      <color theme="0"/>
      <name val="Arial"/>
      <family val="2"/>
    </font>
    <font>
      <b/>
      <sz val="11"/>
      <color theme="0"/>
      <name val="Arial Black"/>
      <family val="2"/>
    </font>
    <font>
      <b/>
      <sz val="9"/>
      <color rgb="FFFF0000"/>
      <name val="Verdana"/>
      <family val="2"/>
    </font>
    <font>
      <b/>
      <sz val="18"/>
      <color indexed="12"/>
      <name val="Arial Black"/>
      <family val="2"/>
    </font>
    <font>
      <b/>
      <sz val="10"/>
      <color rgb="FFFF000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22"/>
      <color rgb="FFFF0000"/>
      <name val="Arial Black"/>
      <family val="2"/>
    </font>
    <font>
      <b/>
      <sz val="22"/>
      <color indexed="12"/>
      <name val="Arial Black"/>
      <family val="2"/>
    </font>
    <font>
      <sz val="2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D0F9FE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0" tint="-0.34998626667073579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5" fillId="9" borderId="0" xfId="0" applyFont="1" applyFill="1" applyAlignment="1">
      <alignment horizontal="center" vertical="center"/>
    </xf>
    <xf numFmtId="0" fontId="19" fillId="0" borderId="0" xfId="0" applyFont="1"/>
    <xf numFmtId="0" fontId="1" fillId="0" borderId="0" xfId="0" applyFont="1"/>
    <xf numFmtId="0" fontId="22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0" fontId="0" fillId="9" borderId="0" xfId="0" applyFill="1"/>
    <xf numFmtId="0" fontId="25" fillId="9" borderId="0" xfId="0" applyFont="1" applyFill="1"/>
    <xf numFmtId="0" fontId="25" fillId="0" borderId="0" xfId="0" applyFont="1"/>
    <xf numFmtId="0" fontId="26" fillId="9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2" fillId="9" borderId="0" xfId="0" applyFont="1" applyFill="1"/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9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36" fillId="13" borderId="11" xfId="0" applyFont="1" applyFill="1" applyBorder="1" applyAlignment="1">
      <alignment horizontal="center" vertical="center"/>
    </xf>
    <xf numFmtId="0" fontId="36" fillId="13" borderId="6" xfId="0" applyFont="1" applyFill="1" applyBorder="1" applyAlignment="1">
      <alignment horizontal="center" vertical="center"/>
    </xf>
    <xf numFmtId="0" fontId="17" fillId="0" borderId="0" xfId="0" applyFont="1"/>
    <xf numFmtId="0" fontId="39" fillId="0" borderId="0" xfId="0" applyFont="1"/>
    <xf numFmtId="0" fontId="29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37" fillId="9" borderId="0" xfId="0" applyFont="1" applyFill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0" fontId="28" fillId="9" borderId="15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25" fillId="9" borderId="0" xfId="0" applyFont="1" applyFill="1" applyAlignment="1">
      <alignment horizontal="center" vertical="center"/>
    </xf>
    <xf numFmtId="0" fontId="48" fillId="9" borderId="0" xfId="0" applyFont="1" applyFill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1" fillId="9" borderId="0" xfId="0" applyFont="1" applyFill="1" applyAlignment="1">
      <alignment horizontal="center" vertical="center"/>
    </xf>
    <xf numFmtId="0" fontId="52" fillId="9" borderId="0" xfId="0" applyFont="1" applyFill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57" fillId="9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31" fillId="15" borderId="55" xfId="0" applyFont="1" applyFill="1" applyBorder="1" applyAlignment="1">
      <alignment horizontal="center" vertical="center"/>
    </xf>
    <xf numFmtId="0" fontId="1" fillId="15" borderId="33" xfId="0" applyFont="1" applyFill="1" applyBorder="1" applyAlignment="1">
      <alignment horizontal="center" vertical="center"/>
    </xf>
    <xf numFmtId="0" fontId="31" fillId="15" borderId="33" xfId="0" applyFont="1" applyFill="1" applyBorder="1" applyAlignment="1">
      <alignment horizontal="center" vertical="center"/>
    </xf>
    <xf numFmtId="0" fontId="31" fillId="15" borderId="56" xfId="0" applyFont="1" applyFill="1" applyBorder="1" applyAlignment="1">
      <alignment horizontal="center" vertical="center"/>
    </xf>
    <xf numFmtId="0" fontId="31" fillId="15" borderId="66" xfId="0" applyFont="1" applyFill="1" applyBorder="1" applyAlignment="1">
      <alignment horizontal="center" vertical="center"/>
    </xf>
    <xf numFmtId="0" fontId="1" fillId="15" borderId="67" xfId="0" applyFont="1" applyFill="1" applyBorder="1" applyAlignment="1">
      <alignment horizontal="center" vertical="center"/>
    </xf>
    <xf numFmtId="0" fontId="31" fillId="15" borderId="67" xfId="0" applyFont="1" applyFill="1" applyBorder="1" applyAlignment="1">
      <alignment horizontal="center" vertical="center"/>
    </xf>
    <xf numFmtId="0" fontId="50" fillId="15" borderId="68" xfId="0" applyFont="1" applyFill="1" applyBorder="1" applyAlignment="1">
      <alignment horizontal="center" vertical="center"/>
    </xf>
    <xf numFmtId="0" fontId="31" fillId="15" borderId="59" xfId="0" applyFont="1" applyFill="1" applyBorder="1" applyAlignment="1">
      <alignment horizontal="center" vertical="center"/>
    </xf>
    <xf numFmtId="0" fontId="1" fillId="15" borderId="51" xfId="0" applyFont="1" applyFill="1" applyBorder="1" applyAlignment="1">
      <alignment horizontal="center" vertical="center"/>
    </xf>
    <xf numFmtId="0" fontId="31" fillId="15" borderId="51" xfId="0" applyFont="1" applyFill="1" applyBorder="1" applyAlignment="1">
      <alignment horizontal="center" vertical="center"/>
    </xf>
    <xf numFmtId="0" fontId="31" fillId="15" borderId="60" xfId="0" applyFont="1" applyFill="1" applyBorder="1" applyAlignment="1">
      <alignment horizontal="center" vertical="center"/>
    </xf>
    <xf numFmtId="0" fontId="31" fillId="15" borderId="61" xfId="0" applyFont="1" applyFill="1" applyBorder="1" applyAlignment="1">
      <alignment horizontal="center" vertical="center"/>
    </xf>
    <xf numFmtId="0" fontId="1" fillId="15" borderId="62" xfId="0" applyFont="1" applyFill="1" applyBorder="1" applyAlignment="1">
      <alignment horizontal="center" vertical="center"/>
    </xf>
    <xf numFmtId="0" fontId="31" fillId="15" borderId="62" xfId="0" applyFont="1" applyFill="1" applyBorder="1" applyAlignment="1">
      <alignment horizontal="center" vertical="center"/>
    </xf>
    <xf numFmtId="0" fontId="50" fillId="15" borderId="63" xfId="0" applyFont="1" applyFill="1" applyBorder="1" applyAlignment="1">
      <alignment horizontal="center" vertical="center"/>
    </xf>
    <xf numFmtId="0" fontId="31" fillId="15" borderId="57" xfId="0" applyFont="1" applyFill="1" applyBorder="1" applyAlignment="1">
      <alignment horizontal="center" vertical="center"/>
    </xf>
    <xf numFmtId="0" fontId="1" fillId="15" borderId="50" xfId="0" applyFont="1" applyFill="1" applyBorder="1" applyAlignment="1">
      <alignment horizontal="center" vertical="center"/>
    </xf>
    <xf numFmtId="0" fontId="31" fillId="15" borderId="50" xfId="0" applyFont="1" applyFill="1" applyBorder="1" applyAlignment="1">
      <alignment horizontal="center" vertical="center"/>
    </xf>
    <xf numFmtId="0" fontId="50" fillId="15" borderId="58" xfId="0" applyFont="1" applyFill="1" applyBorder="1" applyAlignment="1">
      <alignment horizontal="center" vertical="center"/>
    </xf>
    <xf numFmtId="0" fontId="31" fillId="15" borderId="77" xfId="0" applyFont="1" applyFill="1" applyBorder="1" applyAlignment="1">
      <alignment horizontal="center" vertical="center"/>
    </xf>
    <xf numFmtId="0" fontId="1" fillId="15" borderId="78" xfId="0" applyFont="1" applyFill="1" applyBorder="1" applyAlignment="1">
      <alignment horizontal="center" vertical="center"/>
    </xf>
    <xf numFmtId="0" fontId="31" fillId="15" borderId="78" xfId="0" applyFont="1" applyFill="1" applyBorder="1" applyAlignment="1">
      <alignment horizontal="center" vertical="center"/>
    </xf>
    <xf numFmtId="0" fontId="31" fillId="15" borderId="79" xfId="0" applyFont="1" applyFill="1" applyBorder="1" applyAlignment="1">
      <alignment horizontal="center" vertical="center"/>
    </xf>
    <xf numFmtId="0" fontId="31" fillId="15" borderId="80" xfId="0" applyFont="1" applyFill="1" applyBorder="1" applyAlignment="1">
      <alignment horizontal="center" vertical="center"/>
    </xf>
    <xf numFmtId="0" fontId="1" fillId="15" borderId="81" xfId="0" applyFont="1" applyFill="1" applyBorder="1" applyAlignment="1">
      <alignment horizontal="center" vertical="center"/>
    </xf>
    <xf numFmtId="0" fontId="31" fillId="15" borderId="81" xfId="0" applyFont="1" applyFill="1" applyBorder="1" applyAlignment="1">
      <alignment horizontal="center" vertical="center"/>
    </xf>
    <xf numFmtId="0" fontId="31" fillId="15" borderId="82" xfId="0" applyFont="1" applyFill="1" applyBorder="1" applyAlignment="1">
      <alignment horizontal="center" vertical="center"/>
    </xf>
    <xf numFmtId="0" fontId="31" fillId="15" borderId="88" xfId="0" applyFont="1" applyFill="1" applyBorder="1" applyAlignment="1">
      <alignment horizontal="center" vertical="center"/>
    </xf>
    <xf numFmtId="0" fontId="1" fillId="15" borderId="89" xfId="0" applyFont="1" applyFill="1" applyBorder="1" applyAlignment="1">
      <alignment horizontal="center" vertical="center"/>
    </xf>
    <xf numFmtId="0" fontId="31" fillId="15" borderId="89" xfId="0" applyFont="1" applyFill="1" applyBorder="1" applyAlignment="1">
      <alignment horizontal="center" vertical="center"/>
    </xf>
    <xf numFmtId="0" fontId="50" fillId="15" borderId="90" xfId="0" applyFont="1" applyFill="1" applyBorder="1" applyAlignment="1">
      <alignment horizontal="center" vertical="center"/>
    </xf>
    <xf numFmtId="0" fontId="17" fillId="11" borderId="91" xfId="0" applyFont="1" applyFill="1" applyBorder="1"/>
    <xf numFmtId="0" fontId="17" fillId="11" borderId="92" xfId="0" applyFont="1" applyFill="1" applyBorder="1"/>
    <xf numFmtId="0" fontId="17" fillId="11" borderId="93" xfId="0" applyFont="1" applyFill="1" applyBorder="1"/>
    <xf numFmtId="0" fontId="17" fillId="11" borderId="96" xfId="0" applyFont="1" applyFill="1" applyBorder="1"/>
    <xf numFmtId="0" fontId="17" fillId="11" borderId="97" xfId="0" applyFont="1" applyFill="1" applyBorder="1"/>
    <xf numFmtId="0" fontId="17" fillId="11" borderId="98" xfId="0" applyFont="1" applyFill="1" applyBorder="1"/>
    <xf numFmtId="0" fontId="8" fillId="8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2" fillId="11" borderId="94" xfId="0" applyFont="1" applyFill="1" applyBorder="1" applyAlignment="1">
      <alignment horizontal="center" vertical="center"/>
    </xf>
    <xf numFmtId="0" fontId="32" fillId="11" borderId="0" xfId="0" applyFont="1" applyFill="1" applyAlignment="1">
      <alignment horizontal="center" vertical="center"/>
    </xf>
    <xf numFmtId="0" fontId="32" fillId="11" borderId="95" xfId="0" applyFont="1" applyFill="1" applyBorder="1" applyAlignment="1">
      <alignment horizontal="center" vertical="center"/>
    </xf>
    <xf numFmtId="15" fontId="28" fillId="7" borderId="10" xfId="0" applyNumberFormat="1" applyFont="1" applyFill="1" applyBorder="1" applyAlignment="1">
      <alignment horizontal="center" vertical="center"/>
    </xf>
    <xf numFmtId="15" fontId="28" fillId="7" borderId="7" xfId="0" applyNumberFormat="1" applyFont="1" applyFill="1" applyBorder="1" applyAlignment="1">
      <alignment horizontal="center" vertical="center"/>
    </xf>
    <xf numFmtId="15" fontId="28" fillId="7" borderId="4" xfId="0" applyNumberFormat="1" applyFont="1" applyFill="1" applyBorder="1" applyAlignment="1">
      <alignment horizontal="center" vertical="center"/>
    </xf>
    <xf numFmtId="0" fontId="28" fillId="14" borderId="15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/>
    </xf>
    <xf numFmtId="0" fontId="28" fillId="14" borderId="0" xfId="0" applyFont="1" applyFill="1" applyAlignment="1">
      <alignment horizontal="center" vertical="center"/>
    </xf>
    <xf numFmtId="0" fontId="28" fillId="14" borderId="3" xfId="0" applyFont="1" applyFill="1" applyBorder="1" applyAlignment="1">
      <alignment horizontal="center" vertical="center"/>
    </xf>
    <xf numFmtId="0" fontId="28" fillId="14" borderId="2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43" fillId="0" borderId="10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3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43" fillId="3" borderId="10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0" fontId="43" fillId="3" borderId="103" xfId="0" applyFont="1" applyFill="1" applyBorder="1" applyAlignment="1">
      <alignment horizontal="center" vertical="center"/>
    </xf>
    <xf numFmtId="0" fontId="41" fillId="0" borderId="10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3" xfId="0" applyFont="1" applyBorder="1" applyAlignment="1">
      <alignment horizontal="center" vertical="center"/>
    </xf>
    <xf numFmtId="15" fontId="28" fillId="15" borderId="70" xfId="0" applyNumberFormat="1" applyFont="1" applyFill="1" applyBorder="1" applyAlignment="1">
      <alignment horizontal="center" vertical="center"/>
    </xf>
    <xf numFmtId="0" fontId="1" fillId="15" borderId="71" xfId="0" applyFont="1" applyFill="1" applyBorder="1" applyAlignment="1">
      <alignment horizontal="center" vertical="center"/>
    </xf>
    <xf numFmtId="0" fontId="1" fillId="15" borderId="72" xfId="0" applyFont="1" applyFill="1" applyBorder="1" applyAlignment="1">
      <alignment horizontal="center" vertical="center"/>
    </xf>
    <xf numFmtId="0" fontId="18" fillId="11" borderId="2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18" fillId="11" borderId="22" xfId="0" applyFont="1" applyFill="1" applyBorder="1" applyAlignment="1">
      <alignment horizontal="center" vertical="center"/>
    </xf>
    <xf numFmtId="0" fontId="37" fillId="11" borderId="75" xfId="0" applyFont="1" applyFill="1" applyBorder="1" applyAlignment="1">
      <alignment horizontal="center" vertical="top"/>
    </xf>
    <xf numFmtId="0" fontId="37" fillId="11" borderId="0" xfId="0" applyFont="1" applyFill="1" applyAlignment="1">
      <alignment horizontal="center" vertical="top"/>
    </xf>
    <xf numFmtId="0" fontId="37" fillId="11" borderId="76" xfId="0" applyFont="1" applyFill="1" applyBorder="1" applyAlignment="1">
      <alignment horizontal="center" vertical="top"/>
    </xf>
    <xf numFmtId="0" fontId="37" fillId="11" borderId="75" xfId="0" applyFont="1" applyFill="1" applyBorder="1" applyAlignment="1">
      <alignment horizontal="center" vertical="center"/>
    </xf>
    <xf numFmtId="0" fontId="37" fillId="11" borderId="0" xfId="0" applyFont="1" applyFill="1" applyAlignment="1">
      <alignment horizontal="center" vertical="center"/>
    </xf>
    <xf numFmtId="0" fontId="37" fillId="11" borderId="76" xfId="0" applyFont="1" applyFill="1" applyBorder="1" applyAlignment="1">
      <alignment horizontal="center" vertical="center"/>
    </xf>
    <xf numFmtId="0" fontId="21" fillId="11" borderId="26" xfId="0" applyFont="1" applyFill="1" applyBorder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11" borderId="27" xfId="0" applyFont="1" applyFill="1" applyBorder="1" applyAlignment="1">
      <alignment horizontal="center" vertical="center"/>
    </xf>
    <xf numFmtId="0" fontId="18" fillId="11" borderId="23" xfId="0" applyFont="1" applyFill="1" applyBorder="1" applyAlignment="1">
      <alignment horizontal="center" vertical="center"/>
    </xf>
    <xf numFmtId="0" fontId="18" fillId="11" borderId="24" xfId="0" applyFont="1" applyFill="1" applyBorder="1" applyAlignment="1">
      <alignment horizontal="center" vertical="center"/>
    </xf>
    <xf numFmtId="0" fontId="18" fillId="11" borderId="25" xfId="0" applyFont="1" applyFill="1" applyBorder="1" applyAlignment="1">
      <alignment horizontal="center" vertical="center"/>
    </xf>
    <xf numFmtId="0" fontId="37" fillId="11" borderId="70" xfId="0" applyFont="1" applyFill="1" applyBorder="1" applyAlignment="1">
      <alignment horizontal="center" vertical="center"/>
    </xf>
    <xf numFmtId="0" fontId="37" fillId="11" borderId="71" xfId="0" applyFont="1" applyFill="1" applyBorder="1" applyAlignment="1">
      <alignment horizontal="center" vertical="center"/>
    </xf>
    <xf numFmtId="0" fontId="37" fillId="11" borderId="72" xfId="0" applyFont="1" applyFill="1" applyBorder="1" applyAlignment="1">
      <alignment horizontal="center" vertical="center"/>
    </xf>
    <xf numFmtId="0" fontId="37" fillId="11" borderId="75" xfId="0" applyFont="1" applyFill="1" applyBorder="1" applyAlignment="1">
      <alignment horizontal="center"/>
    </xf>
    <xf numFmtId="0" fontId="38" fillId="11" borderId="0" xfId="0" applyFont="1" applyFill="1" applyAlignment="1">
      <alignment horizontal="center"/>
    </xf>
    <xf numFmtId="0" fontId="38" fillId="11" borderId="76" xfId="0" applyFont="1" applyFill="1" applyBorder="1" applyAlignment="1">
      <alignment horizontal="center"/>
    </xf>
    <xf numFmtId="15" fontId="28" fillId="15" borderId="28" xfId="0" applyNumberFormat="1" applyFont="1" applyFill="1" applyBorder="1" applyAlignment="1">
      <alignment horizontal="center" vertical="center"/>
    </xf>
    <xf numFmtId="15" fontId="28" fillId="15" borderId="29" xfId="0" applyNumberFormat="1" applyFont="1" applyFill="1" applyBorder="1" applyAlignment="1">
      <alignment horizontal="center" vertical="center"/>
    </xf>
    <xf numFmtId="15" fontId="28" fillId="15" borderId="30" xfId="0" applyNumberFormat="1" applyFont="1" applyFill="1" applyBorder="1" applyAlignment="1">
      <alignment horizontal="center" vertical="center"/>
    </xf>
    <xf numFmtId="15" fontId="28" fillId="15" borderId="64" xfId="0" applyNumberFormat="1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1" fillId="15" borderId="65" xfId="0" applyFont="1" applyFill="1" applyBorder="1" applyAlignment="1">
      <alignment horizontal="center" vertical="center"/>
    </xf>
    <xf numFmtId="15" fontId="28" fillId="15" borderId="83" xfId="0" applyNumberFormat="1" applyFont="1" applyFill="1" applyBorder="1" applyAlignment="1">
      <alignment horizontal="center" vertical="center"/>
    </xf>
    <xf numFmtId="0" fontId="1" fillId="15" borderId="84" xfId="0" applyFont="1" applyFill="1" applyBorder="1" applyAlignment="1">
      <alignment horizontal="center" vertical="center"/>
    </xf>
    <xf numFmtId="0" fontId="1" fillId="15" borderId="85" xfId="0" applyFont="1" applyFill="1" applyBorder="1" applyAlignment="1">
      <alignment horizontal="center" vertical="center"/>
    </xf>
    <xf numFmtId="15" fontId="28" fillId="12" borderId="10" xfId="0" applyNumberFormat="1" applyFont="1" applyFill="1" applyBorder="1" applyAlignment="1">
      <alignment horizontal="center" vertical="center"/>
    </xf>
    <xf numFmtId="15" fontId="28" fillId="12" borderId="7" xfId="0" applyNumberFormat="1" applyFont="1" applyFill="1" applyBorder="1" applyAlignment="1">
      <alignment horizontal="center" vertical="center"/>
    </xf>
    <xf numFmtId="15" fontId="28" fillId="12" borderId="4" xfId="0" applyNumberFormat="1" applyFont="1" applyFill="1" applyBorder="1" applyAlignment="1">
      <alignment horizontal="center" vertical="center"/>
    </xf>
    <xf numFmtId="15" fontId="28" fillId="15" borderId="52" xfId="0" applyNumberFormat="1" applyFont="1" applyFill="1" applyBorder="1" applyAlignment="1">
      <alignment horizontal="center" vertical="center"/>
    </xf>
    <xf numFmtId="15" fontId="28" fillId="15" borderId="53" xfId="0" applyNumberFormat="1" applyFont="1" applyFill="1" applyBorder="1" applyAlignment="1">
      <alignment horizontal="center" vertical="center"/>
    </xf>
    <xf numFmtId="15" fontId="28" fillId="15" borderId="54" xfId="0" applyNumberFormat="1" applyFont="1" applyFill="1" applyBorder="1" applyAlignment="1">
      <alignment horizontal="center" vertical="center"/>
    </xf>
    <xf numFmtId="15" fontId="28" fillId="15" borderId="86" xfId="0" applyNumberFormat="1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0" fontId="1" fillId="15" borderId="87" xfId="0" applyFont="1" applyFill="1" applyBorder="1" applyAlignment="1">
      <alignment horizontal="center" vertical="center"/>
    </xf>
    <xf numFmtId="0" fontId="49" fillId="0" borderId="99" xfId="0" applyFont="1" applyBorder="1" applyAlignment="1">
      <alignment horizontal="center" vertical="center"/>
    </xf>
    <xf numFmtId="0" fontId="49" fillId="0" borderId="100" xfId="0" applyFont="1" applyBorder="1" applyAlignment="1">
      <alignment horizontal="center" vertical="center"/>
    </xf>
    <xf numFmtId="0" fontId="49" fillId="0" borderId="101" xfId="0" applyFont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03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3" fillId="7" borderId="70" xfId="0" applyFont="1" applyFill="1" applyBorder="1" applyAlignment="1">
      <alignment horizontal="center" vertical="center"/>
    </xf>
    <xf numFmtId="0" fontId="54" fillId="7" borderId="71" xfId="0" applyFont="1" applyFill="1" applyBorder="1" applyAlignment="1">
      <alignment horizontal="center" vertical="center"/>
    </xf>
    <xf numFmtId="0" fontId="54" fillId="7" borderId="72" xfId="0" applyFont="1" applyFill="1" applyBorder="1" applyAlignment="1">
      <alignment horizontal="center" vertical="center"/>
    </xf>
    <xf numFmtId="0" fontId="58" fillId="9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3" fillId="7" borderId="73" xfId="0" applyFont="1" applyFill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7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10" borderId="10" xfId="0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/>
    </xf>
    <xf numFmtId="0" fontId="29" fillId="10" borderId="4" xfId="0" applyFont="1" applyFill="1" applyBorder="1" applyAlignment="1">
      <alignment horizontal="center" vertical="center"/>
    </xf>
    <xf numFmtId="0" fontId="45" fillId="11" borderId="70" xfId="0" applyFont="1" applyFill="1" applyBorder="1" applyAlignment="1">
      <alignment horizontal="center" vertical="center"/>
    </xf>
    <xf numFmtId="0" fontId="46" fillId="11" borderId="71" xfId="0" applyFont="1" applyFill="1" applyBorder="1" applyAlignment="1">
      <alignment horizontal="center" vertical="center"/>
    </xf>
    <xf numFmtId="0" fontId="46" fillId="11" borderId="72" xfId="0" applyFont="1" applyFill="1" applyBorder="1" applyAlignment="1">
      <alignment horizontal="center" vertical="center"/>
    </xf>
    <xf numFmtId="0" fontId="47" fillId="11" borderId="73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5" fontId="28" fillId="15" borderId="75" xfId="0" applyNumberFormat="1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5" borderId="76" xfId="0" applyFont="1" applyFill="1" applyBorder="1" applyAlignment="1">
      <alignment horizontal="center" vertical="center"/>
    </xf>
    <xf numFmtId="0" fontId="37" fillId="11" borderId="73" xfId="0" applyFont="1" applyFill="1" applyBorder="1" applyAlignment="1">
      <alignment horizontal="center" vertical="center"/>
    </xf>
    <xf numFmtId="0" fontId="38" fillId="11" borderId="69" xfId="0" applyFont="1" applyFill="1" applyBorder="1" applyAlignment="1">
      <alignment horizontal="center" vertical="center"/>
    </xf>
    <xf numFmtId="0" fontId="38" fillId="11" borderId="7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0F9FE"/>
      <color rgb="FFD7E4BA"/>
      <color rgb="FFFF66CC"/>
      <color rgb="FFCC99FF"/>
      <color rgb="FFCCFFFF"/>
      <color rgb="FF99FFCC"/>
      <color rgb="FFC1EFFF"/>
      <color rgb="FF9F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"/>
  <sheetViews>
    <sheetView zoomScale="75" zoomScaleNormal="75" workbookViewId="0">
      <selection activeCell="R6" sqref="R6"/>
    </sheetView>
  </sheetViews>
  <sheetFormatPr defaultColWidth="10.42578125" defaultRowHeight="15.95" customHeight="1" x14ac:dyDescent="0.2"/>
  <cols>
    <col min="1" max="1" width="8.5703125" style="2" customWidth="1"/>
    <col min="2" max="9" width="12.5703125" style="1" customWidth="1"/>
    <col min="10" max="10" width="12.5703125" style="1" hidden="1" customWidth="1"/>
    <col min="11" max="12" width="12.5703125" style="1" customWidth="1"/>
    <col min="13" max="13" width="10" style="1" customWidth="1"/>
    <col min="14" max="15" width="10.5703125" style="1" customWidth="1"/>
    <col min="16" max="18" width="11.5703125" style="1" customWidth="1"/>
    <col min="19" max="16384" width="10.42578125" style="1"/>
  </cols>
  <sheetData>
    <row r="1" spans="1:19" ht="27" customHeight="1" thickTop="1" thickBot="1" x14ac:dyDescent="0.25">
      <c r="A1" s="135" t="s">
        <v>113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9" ht="11.25" customHeight="1" thickTop="1" x14ac:dyDescent="0.2"/>
    <row r="3" spans="1:19" ht="37.5" customHeight="1" x14ac:dyDescent="0.2">
      <c r="A3" s="7" t="s">
        <v>6</v>
      </c>
      <c r="B3" s="6" t="s">
        <v>22</v>
      </c>
      <c r="C3" s="6" t="s">
        <v>16</v>
      </c>
      <c r="D3" s="6" t="s">
        <v>9</v>
      </c>
      <c r="E3" s="6" t="s">
        <v>17</v>
      </c>
      <c r="F3" s="6" t="s">
        <v>7</v>
      </c>
      <c r="G3" s="6" t="s">
        <v>43</v>
      </c>
      <c r="H3" s="6" t="s">
        <v>21</v>
      </c>
      <c r="I3" s="6" t="s">
        <v>63</v>
      </c>
      <c r="J3" s="6" t="s">
        <v>2</v>
      </c>
      <c r="K3" s="6" t="s">
        <v>62</v>
      </c>
      <c r="L3" s="6" t="s">
        <v>64</v>
      </c>
      <c r="M3" s="36" t="s">
        <v>5</v>
      </c>
    </row>
    <row r="4" spans="1:19" ht="21.95" customHeight="1" x14ac:dyDescent="0.2">
      <c r="A4" s="8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9">
        <f t="shared" ref="M4:M22" si="0">SUM(B4:L4)</f>
        <v>0</v>
      </c>
    </row>
    <row r="5" spans="1:19" ht="21.95" customHeight="1" x14ac:dyDescent="0.2">
      <c r="A5" s="10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1">
        <f t="shared" si="0"/>
        <v>0</v>
      </c>
    </row>
    <row r="6" spans="1:19" ht="21.95" customHeight="1" x14ac:dyDescent="0.2">
      <c r="A6" s="10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1">
        <f t="shared" si="0"/>
        <v>0</v>
      </c>
    </row>
    <row r="7" spans="1:19" ht="21.95" customHeight="1" x14ac:dyDescent="0.2">
      <c r="A7" s="10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1">
        <f t="shared" si="0"/>
        <v>0</v>
      </c>
    </row>
    <row r="8" spans="1:19" ht="21.95" customHeight="1" x14ac:dyDescent="0.2">
      <c r="A8" s="10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1">
        <f t="shared" si="0"/>
        <v>0</v>
      </c>
    </row>
    <row r="9" spans="1:19" ht="21.95" customHeight="1" x14ac:dyDescent="0.2">
      <c r="A9" s="10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1">
        <f t="shared" si="0"/>
        <v>0</v>
      </c>
    </row>
    <row r="10" spans="1:19" ht="21.95" customHeight="1" x14ac:dyDescent="0.2">
      <c r="A10" s="10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1">
        <f t="shared" si="0"/>
        <v>0</v>
      </c>
    </row>
    <row r="11" spans="1:19" ht="21.95" customHeight="1" x14ac:dyDescent="0.2">
      <c r="A11" s="10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11">
        <f t="shared" si="0"/>
        <v>0</v>
      </c>
    </row>
    <row r="12" spans="1:19" ht="21.95" customHeight="1" x14ac:dyDescent="0.2">
      <c r="A12" s="52">
        <v>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>
        <f t="shared" si="0"/>
        <v>0</v>
      </c>
    </row>
    <row r="13" spans="1:19" ht="21.95" customHeight="1" x14ac:dyDescent="0.2">
      <c r="A13" s="31">
        <v>10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2">
        <f t="shared" si="0"/>
        <v>0</v>
      </c>
      <c r="S13" s="4"/>
    </row>
    <row r="14" spans="1:19" ht="21.95" customHeight="1" x14ac:dyDescent="0.2">
      <c r="A14" s="10">
        <v>11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11">
        <f t="shared" si="0"/>
        <v>0</v>
      </c>
    </row>
    <row r="15" spans="1:19" ht="21.95" customHeight="1" x14ac:dyDescent="0.2">
      <c r="A15" s="31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2">
        <f t="shared" si="0"/>
        <v>0</v>
      </c>
    </row>
    <row r="16" spans="1:19" ht="21.95" customHeight="1" x14ac:dyDescent="0.2">
      <c r="A16" s="10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1">
        <f t="shared" si="0"/>
        <v>0</v>
      </c>
    </row>
    <row r="17" spans="1:14" ht="21.95" customHeight="1" x14ac:dyDescent="0.2">
      <c r="A17" s="10">
        <v>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1">
        <f t="shared" si="0"/>
        <v>0</v>
      </c>
    </row>
    <row r="18" spans="1:14" ht="21.95" customHeight="1" x14ac:dyDescent="0.2">
      <c r="A18" s="10">
        <v>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1">
        <f t="shared" si="0"/>
        <v>0</v>
      </c>
    </row>
    <row r="19" spans="1:14" ht="21.95" customHeight="1" x14ac:dyDescent="0.2">
      <c r="A19" s="10">
        <v>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1">
        <f t="shared" si="0"/>
        <v>0</v>
      </c>
    </row>
    <row r="20" spans="1:14" ht="21.95" customHeight="1" x14ac:dyDescent="0.2">
      <c r="A20" s="10">
        <v>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1">
        <f t="shared" si="0"/>
        <v>0</v>
      </c>
    </row>
    <row r="21" spans="1:14" ht="21.95" customHeight="1" thickBot="1" x14ac:dyDescent="0.25">
      <c r="A21" s="10">
        <v>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1">
        <f t="shared" si="0"/>
        <v>0</v>
      </c>
    </row>
    <row r="22" spans="1:14" ht="21.95" customHeight="1" thickBot="1" x14ac:dyDescent="0.25">
      <c r="A22" s="12" t="s">
        <v>0</v>
      </c>
      <c r="B22" s="5">
        <f t="shared" ref="B22:L22" si="1">SUM(B4:B21)</f>
        <v>0</v>
      </c>
      <c r="C22" s="5">
        <f t="shared" si="1"/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  <c r="H22" s="5">
        <f t="shared" si="1"/>
        <v>0</v>
      </c>
      <c r="I22" s="5">
        <f t="shared" si="1"/>
        <v>0</v>
      </c>
      <c r="J22" s="5">
        <f t="shared" si="1"/>
        <v>0</v>
      </c>
      <c r="K22" s="13">
        <f t="shared" si="1"/>
        <v>0</v>
      </c>
      <c r="L22" s="13">
        <f t="shared" si="1"/>
        <v>0</v>
      </c>
      <c r="M22" s="55">
        <f t="shared" si="0"/>
        <v>0</v>
      </c>
    </row>
    <row r="23" spans="1:14" ht="21.95" customHeight="1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4" ht="21.95" customHeight="1" x14ac:dyDescent="0.2">
      <c r="A24" s="30" t="s">
        <v>3</v>
      </c>
      <c r="B24" s="16">
        <v>44</v>
      </c>
      <c r="C24" s="16">
        <v>35</v>
      </c>
      <c r="D24" s="16">
        <v>81</v>
      </c>
      <c r="E24" s="16">
        <v>0</v>
      </c>
      <c r="F24" s="16">
        <v>118</v>
      </c>
      <c r="G24" s="17">
        <v>69</v>
      </c>
      <c r="H24" s="17">
        <v>105</v>
      </c>
      <c r="I24" s="17">
        <v>0</v>
      </c>
      <c r="J24" s="17"/>
      <c r="K24" s="17">
        <v>15</v>
      </c>
      <c r="L24" s="17">
        <v>75</v>
      </c>
      <c r="M24" s="18">
        <f>SUM(B24:L24)</f>
        <v>542</v>
      </c>
    </row>
    <row r="25" spans="1:14" ht="21.95" customHeight="1" x14ac:dyDescent="0.2">
      <c r="A25" s="30" t="s">
        <v>4</v>
      </c>
      <c r="B25" s="5">
        <f>SUM(B22+B24)</f>
        <v>44</v>
      </c>
      <c r="C25" s="5">
        <f>SUM(C22+C24)</f>
        <v>35</v>
      </c>
      <c r="D25" s="5">
        <f t="shared" ref="D25:L25" si="2">SUM(D22+D24)</f>
        <v>81</v>
      </c>
      <c r="E25" s="5">
        <f t="shared" si="2"/>
        <v>0</v>
      </c>
      <c r="F25" s="5">
        <f t="shared" si="2"/>
        <v>118</v>
      </c>
      <c r="G25" s="5"/>
      <c r="H25" s="5">
        <f t="shared" si="2"/>
        <v>105</v>
      </c>
      <c r="I25" s="5">
        <f t="shared" si="2"/>
        <v>0</v>
      </c>
      <c r="J25" s="5">
        <f t="shared" si="2"/>
        <v>0</v>
      </c>
      <c r="K25" s="5">
        <f t="shared" si="2"/>
        <v>15</v>
      </c>
      <c r="L25" s="5">
        <f t="shared" si="2"/>
        <v>75</v>
      </c>
      <c r="M25" s="5">
        <f>SUM(B25:L25)</f>
        <v>473</v>
      </c>
    </row>
    <row r="26" spans="1:14" ht="18.95" customHeight="1" x14ac:dyDescent="0.2">
      <c r="A26" s="1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56">
        <f>SUM(M25-M24)</f>
        <v>-69</v>
      </c>
    </row>
    <row r="27" spans="1:14" ht="18.95" customHeight="1" x14ac:dyDescent="0.2"/>
    <row r="28" spans="1:14" ht="18.95" customHeight="1" x14ac:dyDescent="0.2"/>
    <row r="29" spans="1:14" ht="18.95" customHeight="1" x14ac:dyDescent="0.2"/>
    <row r="30" spans="1:14" s="3" customFormat="1" ht="18.95" customHeight="1" x14ac:dyDescent="0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95" customHeight="1" x14ac:dyDescent="0.2"/>
    <row r="32" spans="1:14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</sheetData>
  <sortState xmlns:xlrd2="http://schemas.microsoft.com/office/spreadsheetml/2017/richdata2" ref="B3:L3">
    <sortCondition ref="B3"/>
  </sortState>
  <mergeCells count="1">
    <mergeCell ref="A1:M1"/>
  </mergeCells>
  <phoneticPr fontId="0" type="noConversion"/>
  <pageMargins left="0" right="0" top="0" bottom="0" header="0.51181102362204722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9F9F-A4FE-4584-A12A-C504F544AB1B}">
  <dimension ref="A1:S242"/>
  <sheetViews>
    <sheetView tabSelected="1" zoomScaleNormal="100" workbookViewId="0">
      <selection activeCell="P87" sqref="P87"/>
    </sheetView>
  </sheetViews>
  <sheetFormatPr defaultRowHeight="12.75" x14ac:dyDescent="0.2"/>
  <cols>
    <col min="1" max="1" width="19.5703125" customWidth="1"/>
    <col min="2" max="2" width="2.5703125" style="50" customWidth="1"/>
    <col min="3" max="3" width="2.5703125" style="1" customWidth="1"/>
    <col min="4" max="4" width="2.5703125" style="50" customWidth="1"/>
    <col min="5" max="5" width="19.5703125" customWidth="1"/>
    <col min="6" max="6" width="4.28515625" customWidth="1"/>
    <col min="7" max="7" width="19.5703125" customWidth="1"/>
    <col min="8" max="8" width="2.5703125" style="50" customWidth="1"/>
    <col min="9" max="9" width="2.5703125" style="1" customWidth="1"/>
    <col min="10" max="10" width="2.5703125" style="50" customWidth="1"/>
    <col min="11" max="11" width="19.5703125" customWidth="1"/>
    <col min="13" max="13" width="2.5703125" customWidth="1"/>
    <col min="14" max="14" width="5.85546875" customWidth="1"/>
    <col min="15" max="15" width="10.28515625" customWidth="1"/>
    <col min="16" max="16" width="78.42578125" customWidth="1"/>
  </cols>
  <sheetData>
    <row r="1" spans="1:19" ht="28.5" customHeight="1" x14ac:dyDescent="0.2">
      <c r="A1" s="225" t="s">
        <v>1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19" ht="33" customHeight="1" thickBot="1" x14ac:dyDescent="0.25">
      <c r="A2" s="230" t="s">
        <v>105</v>
      </c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9" s="38" customFormat="1" ht="24.6" customHeight="1" x14ac:dyDescent="0.2">
      <c r="A3" s="37"/>
      <c r="B3" s="49"/>
      <c r="C3" s="37"/>
      <c r="D3" s="49"/>
      <c r="E3" s="228" t="s">
        <v>19</v>
      </c>
      <c r="F3" s="229"/>
      <c r="G3" s="229"/>
      <c r="H3" s="49"/>
      <c r="I3" s="37"/>
      <c r="J3" s="49"/>
      <c r="K3" s="37"/>
    </row>
    <row r="4" spans="1:19" s="39" customFormat="1" ht="15.95" customHeight="1" x14ac:dyDescent="0.15">
      <c r="A4" s="223" t="s">
        <v>107</v>
      </c>
      <c r="B4" s="224"/>
      <c r="C4" s="224"/>
      <c r="D4" s="224"/>
      <c r="E4" s="224"/>
      <c r="F4" s="95"/>
      <c r="G4" s="223" t="s">
        <v>66</v>
      </c>
      <c r="H4" s="224"/>
      <c r="I4" s="224"/>
      <c r="J4" s="224"/>
      <c r="K4" s="224"/>
    </row>
    <row r="5" spans="1:19" s="39" customFormat="1" ht="15.95" customHeight="1" x14ac:dyDescent="0.15">
      <c r="A5" s="223" t="s">
        <v>108</v>
      </c>
      <c r="B5" s="224"/>
      <c r="C5" s="224"/>
      <c r="D5" s="224"/>
      <c r="E5" s="224"/>
      <c r="F5" s="95"/>
      <c r="G5" s="223" t="s">
        <v>104</v>
      </c>
      <c r="H5" s="224"/>
      <c r="I5" s="224"/>
      <c r="J5" s="224"/>
      <c r="K5" s="224"/>
    </row>
    <row r="6" spans="1:19" s="39" customFormat="1" ht="15.95" customHeight="1" x14ac:dyDescent="0.15">
      <c r="A6" s="223" t="s">
        <v>109</v>
      </c>
      <c r="B6" s="224"/>
      <c r="C6" s="224"/>
      <c r="D6" s="224"/>
      <c r="E6" s="224"/>
      <c r="F6" s="95"/>
      <c r="G6" s="223" t="s">
        <v>67</v>
      </c>
      <c r="H6" s="224"/>
      <c r="I6" s="224"/>
      <c r="J6" s="224"/>
      <c r="K6" s="224"/>
    </row>
    <row r="7" spans="1:19" s="39" customFormat="1" ht="15.95" customHeight="1" x14ac:dyDescent="0.15">
      <c r="A7" s="223" t="s">
        <v>20</v>
      </c>
      <c r="B7" s="224"/>
      <c r="C7" s="224"/>
      <c r="D7" s="224"/>
      <c r="E7" s="224"/>
      <c r="F7" s="95"/>
      <c r="G7" s="223" t="s">
        <v>106</v>
      </c>
      <c r="H7" s="224"/>
      <c r="I7" s="224"/>
      <c r="J7" s="224"/>
      <c r="K7" s="224"/>
    </row>
    <row r="8" spans="1:19" s="40" customFormat="1" ht="15.95" customHeight="1" x14ac:dyDescent="0.25">
      <c r="A8" s="223" t="s">
        <v>65</v>
      </c>
      <c r="B8" s="224"/>
      <c r="C8" s="224"/>
      <c r="D8" s="224"/>
      <c r="E8" s="224"/>
      <c r="F8" s="96"/>
      <c r="G8" s="223" t="s">
        <v>110</v>
      </c>
      <c r="H8" s="224"/>
      <c r="I8" s="224"/>
      <c r="J8" s="224"/>
      <c r="K8" s="224"/>
    </row>
    <row r="9" spans="1:19" ht="15.95" customHeight="1" x14ac:dyDescent="0.35">
      <c r="A9" s="25"/>
      <c r="B9" s="21"/>
      <c r="C9" s="21"/>
      <c r="D9" s="21"/>
      <c r="E9" s="25"/>
      <c r="F9" s="25"/>
      <c r="G9" s="41"/>
      <c r="H9" s="41"/>
      <c r="I9" s="41"/>
      <c r="J9" s="41"/>
      <c r="K9" s="41"/>
      <c r="M9" s="20"/>
      <c r="N9" s="20"/>
      <c r="O9" s="20"/>
      <c r="P9" s="42"/>
    </row>
    <row r="10" spans="1:19" ht="15.95" customHeight="1" x14ac:dyDescent="0.2">
      <c r="A10" s="141" t="s">
        <v>48</v>
      </c>
      <c r="B10" s="142"/>
      <c r="C10" s="142"/>
      <c r="D10" s="142"/>
      <c r="E10" s="143"/>
      <c r="F10" s="50"/>
      <c r="G10" s="141" t="s">
        <v>52</v>
      </c>
      <c r="H10" s="142"/>
      <c r="I10" s="142"/>
      <c r="J10" s="142"/>
      <c r="K10" s="143"/>
      <c r="M10" s="20"/>
      <c r="N10" s="20"/>
      <c r="O10" s="20"/>
      <c r="P10" s="42"/>
      <c r="Q10" s="23"/>
      <c r="R10" s="20"/>
      <c r="S10" s="20"/>
    </row>
    <row r="11" spans="1:19" s="20" customFormat="1" ht="15.95" customHeight="1" x14ac:dyDescent="0.2">
      <c r="A11" s="69" t="s">
        <v>9</v>
      </c>
      <c r="B11" s="70"/>
      <c r="C11" s="71" t="s">
        <v>10</v>
      </c>
      <c r="D11" s="70"/>
      <c r="E11" s="72" t="s">
        <v>22</v>
      </c>
      <c r="F11" s="50"/>
      <c r="G11" s="69" t="s">
        <v>46</v>
      </c>
      <c r="H11" s="70"/>
      <c r="I11" s="71" t="s">
        <v>10</v>
      </c>
      <c r="J11" s="70"/>
      <c r="K11" s="72" t="s">
        <v>62</v>
      </c>
      <c r="P11" s="42"/>
    </row>
    <row r="12" spans="1:19" s="20" customFormat="1" ht="15.95" customHeight="1" x14ac:dyDescent="0.2">
      <c r="A12" s="73" t="s">
        <v>62</v>
      </c>
      <c r="B12" s="74"/>
      <c r="C12" s="75" t="s">
        <v>10</v>
      </c>
      <c r="D12" s="74"/>
      <c r="E12" s="78" t="s">
        <v>63</v>
      </c>
      <c r="F12" s="50"/>
      <c r="G12" s="73" t="s">
        <v>21</v>
      </c>
      <c r="H12" s="74"/>
      <c r="I12" s="75" t="s">
        <v>10</v>
      </c>
      <c r="J12" s="74"/>
      <c r="K12" s="76" t="s">
        <v>22</v>
      </c>
      <c r="P12" s="42"/>
    </row>
    <row r="13" spans="1:19" s="20" customFormat="1" ht="15.95" customHeight="1" x14ac:dyDescent="0.2">
      <c r="A13" s="73" t="s">
        <v>46</v>
      </c>
      <c r="B13" s="74"/>
      <c r="C13" s="75" t="s">
        <v>10</v>
      </c>
      <c r="D13" s="74"/>
      <c r="E13" s="78" t="s">
        <v>43</v>
      </c>
      <c r="F13" s="50"/>
      <c r="G13" s="73" t="s">
        <v>7</v>
      </c>
      <c r="H13" s="74"/>
      <c r="I13" s="75" t="s">
        <v>10</v>
      </c>
      <c r="J13" s="77"/>
      <c r="K13" s="78" t="s">
        <v>9</v>
      </c>
      <c r="P13" s="42"/>
    </row>
    <row r="14" spans="1:19" s="20" customFormat="1" ht="15.95" customHeight="1" x14ac:dyDescent="0.2">
      <c r="A14" s="73" t="s">
        <v>21</v>
      </c>
      <c r="B14" s="74"/>
      <c r="C14" s="75" t="s">
        <v>10</v>
      </c>
      <c r="D14" s="74"/>
      <c r="E14" s="78" t="s">
        <v>64</v>
      </c>
      <c r="F14" s="50"/>
      <c r="G14" s="73" t="s">
        <v>64</v>
      </c>
      <c r="H14" s="74"/>
      <c r="I14" s="75" t="s">
        <v>10</v>
      </c>
      <c r="J14" s="74"/>
      <c r="K14" s="78" t="s">
        <v>63</v>
      </c>
      <c r="P14" s="42"/>
    </row>
    <row r="15" spans="1:19" s="20" customFormat="1" ht="15.95" customHeight="1" x14ac:dyDescent="0.2">
      <c r="A15" s="79" t="s">
        <v>18</v>
      </c>
      <c r="B15" s="80"/>
      <c r="C15" s="81" t="s">
        <v>10</v>
      </c>
      <c r="D15" s="80"/>
      <c r="E15" s="82" t="s">
        <v>7</v>
      </c>
      <c r="F15" s="50"/>
      <c r="G15" s="79" t="s">
        <v>18</v>
      </c>
      <c r="H15" s="80"/>
      <c r="I15" s="81" t="s">
        <v>10</v>
      </c>
      <c r="J15" s="80"/>
      <c r="K15" s="82" t="s">
        <v>43</v>
      </c>
      <c r="P15" s="42"/>
    </row>
    <row r="16" spans="1:19" s="20" customFormat="1" ht="15.95" customHeight="1" x14ac:dyDescent="0.2">
      <c r="A16" s="50"/>
      <c r="B16" s="50"/>
      <c r="C16" s="50"/>
      <c r="D16" s="50"/>
      <c r="E16" s="50"/>
      <c r="F16" s="50"/>
      <c r="G16" s="83"/>
      <c r="H16" s="3"/>
      <c r="I16" s="50"/>
      <c r="J16" s="3"/>
      <c r="K16" s="50"/>
      <c r="P16" s="42"/>
    </row>
    <row r="17" spans="1:16" s="20" customFormat="1" ht="15.95" customHeight="1" x14ac:dyDescent="0.2">
      <c r="A17" s="141" t="s">
        <v>49</v>
      </c>
      <c r="B17" s="142"/>
      <c r="C17" s="142"/>
      <c r="D17" s="142"/>
      <c r="E17" s="143"/>
      <c r="F17" s="50"/>
      <c r="G17" s="141" t="s">
        <v>53</v>
      </c>
      <c r="H17" s="142"/>
      <c r="I17" s="142"/>
      <c r="J17" s="142"/>
      <c r="K17" s="143"/>
      <c r="P17" s="42"/>
    </row>
    <row r="18" spans="1:16" s="20" customFormat="1" ht="15.95" customHeight="1" x14ac:dyDescent="0.2">
      <c r="A18" s="69" t="s">
        <v>9</v>
      </c>
      <c r="B18" s="70"/>
      <c r="C18" s="71" t="s">
        <v>10</v>
      </c>
      <c r="D18" s="70"/>
      <c r="E18" s="72" t="s">
        <v>62</v>
      </c>
      <c r="F18" s="50"/>
      <c r="G18" s="69" t="s">
        <v>9</v>
      </c>
      <c r="H18" s="70"/>
      <c r="I18" s="71" t="s">
        <v>10</v>
      </c>
      <c r="J18" s="70"/>
      <c r="K18" s="72" t="s">
        <v>64</v>
      </c>
      <c r="P18" s="42"/>
    </row>
    <row r="19" spans="1:16" s="20" customFormat="1" ht="15.95" customHeight="1" x14ac:dyDescent="0.2">
      <c r="A19" s="73" t="s">
        <v>22</v>
      </c>
      <c r="B19" s="74"/>
      <c r="C19" s="75" t="s">
        <v>10</v>
      </c>
      <c r="D19" s="74"/>
      <c r="E19" s="78" t="s">
        <v>18</v>
      </c>
      <c r="F19" s="50"/>
      <c r="G19" s="73" t="s">
        <v>22</v>
      </c>
      <c r="H19" s="74"/>
      <c r="I19" s="75" t="s">
        <v>10</v>
      </c>
      <c r="J19" s="74"/>
      <c r="K19" s="78" t="s">
        <v>7</v>
      </c>
    </row>
    <row r="20" spans="1:16" s="20" customFormat="1" ht="15.95" customHeight="1" x14ac:dyDescent="0.2">
      <c r="A20" s="73" t="s">
        <v>64</v>
      </c>
      <c r="B20" s="74"/>
      <c r="C20" s="75" t="s">
        <v>10</v>
      </c>
      <c r="D20" s="74"/>
      <c r="E20" s="78" t="s">
        <v>7</v>
      </c>
      <c r="F20" s="50"/>
      <c r="G20" s="73" t="s">
        <v>62</v>
      </c>
      <c r="H20" s="74"/>
      <c r="I20" s="75" t="s">
        <v>10</v>
      </c>
      <c r="J20" s="74"/>
      <c r="K20" s="78" t="s">
        <v>21</v>
      </c>
    </row>
    <row r="21" spans="1:16" s="20" customFormat="1" ht="15.95" customHeight="1" x14ac:dyDescent="0.2">
      <c r="A21" s="73" t="s">
        <v>43</v>
      </c>
      <c r="B21" s="74"/>
      <c r="C21" s="75" t="s">
        <v>10</v>
      </c>
      <c r="D21" s="74"/>
      <c r="E21" s="78" t="s">
        <v>21</v>
      </c>
      <c r="F21" s="50"/>
      <c r="G21" s="73" t="s">
        <v>46</v>
      </c>
      <c r="H21" s="74"/>
      <c r="I21" s="75" t="s">
        <v>10</v>
      </c>
      <c r="J21" s="74"/>
      <c r="K21" s="78" t="s">
        <v>18</v>
      </c>
    </row>
    <row r="22" spans="1:16" s="20" customFormat="1" ht="15.95" customHeight="1" x14ac:dyDescent="0.2">
      <c r="A22" s="79" t="s">
        <v>63</v>
      </c>
      <c r="B22" s="80"/>
      <c r="C22" s="81" t="s">
        <v>10</v>
      </c>
      <c r="D22" s="80"/>
      <c r="E22" s="82" t="s">
        <v>46</v>
      </c>
      <c r="F22" s="50"/>
      <c r="G22" s="79" t="s">
        <v>63</v>
      </c>
      <c r="H22" s="80"/>
      <c r="I22" s="81" t="s">
        <v>10</v>
      </c>
      <c r="J22" s="80"/>
      <c r="K22" s="82" t="s">
        <v>43</v>
      </c>
      <c r="O22" s="58"/>
    </row>
    <row r="23" spans="1:16" s="20" customFormat="1" ht="15.95" customHeight="1" x14ac:dyDescent="0.2">
      <c r="A23" s="50"/>
      <c r="B23" s="50"/>
      <c r="C23" s="50"/>
      <c r="D23" s="50"/>
      <c r="E23" s="50"/>
      <c r="F23" s="50"/>
      <c r="G23" s="46"/>
      <c r="H23" s="3"/>
      <c r="I23" s="46"/>
      <c r="J23" s="3"/>
      <c r="K23" s="46"/>
    </row>
    <row r="24" spans="1:16" s="20" customFormat="1" ht="15.95" customHeight="1" x14ac:dyDescent="0.2">
      <c r="A24" s="141" t="s">
        <v>50</v>
      </c>
      <c r="B24" s="142"/>
      <c r="C24" s="142"/>
      <c r="D24" s="142"/>
      <c r="E24" s="143"/>
      <c r="F24" s="50"/>
      <c r="G24" s="141" t="s">
        <v>61</v>
      </c>
      <c r="H24" s="142"/>
      <c r="I24" s="142"/>
      <c r="J24" s="142"/>
      <c r="K24" s="143"/>
    </row>
    <row r="25" spans="1:16" s="20" customFormat="1" ht="15.95" customHeight="1" x14ac:dyDescent="0.2">
      <c r="A25" s="69" t="s">
        <v>62</v>
      </c>
      <c r="B25" s="70"/>
      <c r="C25" s="71" t="s">
        <v>10</v>
      </c>
      <c r="D25" s="70"/>
      <c r="E25" s="84" t="s">
        <v>22</v>
      </c>
      <c r="F25" s="50"/>
      <c r="G25" s="69" t="s">
        <v>21</v>
      </c>
      <c r="H25" s="70"/>
      <c r="I25" s="71" t="s">
        <v>10</v>
      </c>
      <c r="J25" s="70"/>
      <c r="K25" s="72" t="s">
        <v>46</v>
      </c>
    </row>
    <row r="26" spans="1:16" s="20" customFormat="1" ht="15.95" customHeight="1" x14ac:dyDescent="0.2">
      <c r="A26" s="73" t="s">
        <v>46</v>
      </c>
      <c r="B26" s="74"/>
      <c r="C26" s="75" t="s">
        <v>10</v>
      </c>
      <c r="D26" s="77"/>
      <c r="E26" s="78" t="s">
        <v>9</v>
      </c>
      <c r="F26" s="50"/>
      <c r="G26" s="73" t="s">
        <v>7</v>
      </c>
      <c r="H26" s="74"/>
      <c r="I26" s="75" t="s">
        <v>10</v>
      </c>
      <c r="J26" s="74"/>
      <c r="K26" s="78" t="s">
        <v>62</v>
      </c>
    </row>
    <row r="27" spans="1:16" s="20" customFormat="1" ht="15.95" customHeight="1" x14ac:dyDescent="0.2">
      <c r="A27" s="73" t="s">
        <v>21</v>
      </c>
      <c r="B27" s="74"/>
      <c r="C27" s="75" t="s">
        <v>10</v>
      </c>
      <c r="D27" s="74"/>
      <c r="E27" s="78" t="s">
        <v>63</v>
      </c>
      <c r="F27" s="50"/>
      <c r="G27" s="73" t="s">
        <v>64</v>
      </c>
      <c r="H27" s="74"/>
      <c r="I27" s="75" t="s">
        <v>10</v>
      </c>
      <c r="J27" s="74"/>
      <c r="K27" s="78" t="s">
        <v>22</v>
      </c>
    </row>
    <row r="28" spans="1:16" s="20" customFormat="1" ht="15.95" customHeight="1" x14ac:dyDescent="0.2">
      <c r="A28" s="73" t="s">
        <v>7</v>
      </c>
      <c r="B28" s="74"/>
      <c r="C28" s="75" t="s">
        <v>10</v>
      </c>
      <c r="D28" s="74"/>
      <c r="E28" s="78" t="s">
        <v>43</v>
      </c>
      <c r="F28" s="50"/>
      <c r="G28" s="73" t="s">
        <v>43</v>
      </c>
      <c r="H28" s="74"/>
      <c r="I28" s="75" t="s">
        <v>10</v>
      </c>
      <c r="J28" s="77"/>
      <c r="K28" s="72" t="s">
        <v>9</v>
      </c>
    </row>
    <row r="29" spans="1:16" s="20" customFormat="1" ht="15.95" customHeight="1" x14ac:dyDescent="0.2">
      <c r="A29" s="79" t="s">
        <v>18</v>
      </c>
      <c r="B29" s="80"/>
      <c r="C29" s="81" t="s">
        <v>10</v>
      </c>
      <c r="D29" s="80"/>
      <c r="E29" s="82" t="s">
        <v>64</v>
      </c>
      <c r="F29" s="50"/>
      <c r="G29" s="79" t="s">
        <v>18</v>
      </c>
      <c r="H29" s="80"/>
      <c r="I29" s="81" t="s">
        <v>10</v>
      </c>
      <c r="J29" s="80"/>
      <c r="K29" s="82" t="s">
        <v>63</v>
      </c>
    </row>
    <row r="30" spans="1:16" s="20" customFormat="1" ht="15.95" customHeight="1" x14ac:dyDescent="0.2">
      <c r="A30" s="50"/>
      <c r="B30" s="50"/>
      <c r="C30" s="50"/>
      <c r="D30" s="50"/>
      <c r="E30" s="50"/>
      <c r="F30" s="50"/>
      <c r="G30" s="46"/>
      <c r="H30" s="3"/>
      <c r="I30" s="46"/>
      <c r="J30" s="3"/>
      <c r="K30" s="46"/>
    </row>
    <row r="31" spans="1:16" s="20" customFormat="1" ht="15.95" customHeight="1" x14ac:dyDescent="0.2">
      <c r="A31" s="141" t="s">
        <v>51</v>
      </c>
      <c r="B31" s="142"/>
      <c r="C31" s="142"/>
      <c r="D31" s="142"/>
      <c r="E31" s="143"/>
      <c r="F31" s="50"/>
      <c r="G31" s="141" t="s">
        <v>54</v>
      </c>
      <c r="H31" s="142"/>
      <c r="I31" s="142"/>
      <c r="J31" s="142"/>
      <c r="K31" s="143"/>
    </row>
    <row r="32" spans="1:16" s="20" customFormat="1" ht="15.95" customHeight="1" x14ac:dyDescent="0.2">
      <c r="A32" s="69" t="s">
        <v>9</v>
      </c>
      <c r="B32" s="70"/>
      <c r="C32" s="71" t="s">
        <v>10</v>
      </c>
      <c r="D32" s="70"/>
      <c r="E32" s="72" t="s">
        <v>21</v>
      </c>
      <c r="F32" s="50"/>
      <c r="G32" s="69" t="s">
        <v>9</v>
      </c>
      <c r="H32" s="70"/>
      <c r="I32" s="71" t="s">
        <v>10</v>
      </c>
      <c r="J32" s="70"/>
      <c r="K32" s="72" t="s">
        <v>63</v>
      </c>
    </row>
    <row r="33" spans="1:18" s="20" customFormat="1" ht="15.95" customHeight="1" x14ac:dyDescent="0.2">
      <c r="A33" s="73" t="s">
        <v>22</v>
      </c>
      <c r="B33" s="74"/>
      <c r="C33" s="75" t="s">
        <v>10</v>
      </c>
      <c r="D33" s="74"/>
      <c r="E33" s="78" t="s">
        <v>46</v>
      </c>
      <c r="F33" s="50"/>
      <c r="G33" s="73" t="s">
        <v>22</v>
      </c>
      <c r="H33" s="74"/>
      <c r="I33" s="75" t="s">
        <v>10</v>
      </c>
      <c r="J33" s="74"/>
      <c r="K33" s="78" t="s">
        <v>43</v>
      </c>
    </row>
    <row r="34" spans="1:18" s="20" customFormat="1" ht="15.95" customHeight="1" x14ac:dyDescent="0.2">
      <c r="A34" s="73" t="s">
        <v>62</v>
      </c>
      <c r="B34" s="74"/>
      <c r="C34" s="75" t="s">
        <v>10</v>
      </c>
      <c r="D34" s="74"/>
      <c r="E34" s="78" t="s">
        <v>18</v>
      </c>
      <c r="F34" s="50"/>
      <c r="G34" s="73" t="s">
        <v>62</v>
      </c>
      <c r="H34" s="74"/>
      <c r="I34" s="75" t="s">
        <v>10</v>
      </c>
      <c r="J34" s="74"/>
      <c r="K34" s="78" t="s">
        <v>64</v>
      </c>
    </row>
    <row r="35" spans="1:18" s="20" customFormat="1" ht="15.95" customHeight="1" x14ac:dyDescent="0.2">
      <c r="A35" s="73" t="s">
        <v>43</v>
      </c>
      <c r="B35" s="74"/>
      <c r="C35" s="75" t="s">
        <v>10</v>
      </c>
      <c r="D35" s="74"/>
      <c r="E35" s="78" t="s">
        <v>64</v>
      </c>
      <c r="F35" s="50"/>
      <c r="G35" s="73" t="s">
        <v>46</v>
      </c>
      <c r="H35" s="74"/>
      <c r="I35" s="75" t="s">
        <v>10</v>
      </c>
      <c r="J35" s="74"/>
      <c r="K35" s="78" t="s">
        <v>7</v>
      </c>
    </row>
    <row r="36" spans="1:18" s="20" customFormat="1" ht="15.95" customHeight="1" x14ac:dyDescent="0.2">
      <c r="A36" s="79" t="s">
        <v>63</v>
      </c>
      <c r="B36" s="80"/>
      <c r="C36" s="81" t="s">
        <v>10</v>
      </c>
      <c r="D36" s="80"/>
      <c r="E36" s="82" t="s">
        <v>7</v>
      </c>
      <c r="F36" s="50"/>
      <c r="G36" s="79" t="s">
        <v>21</v>
      </c>
      <c r="H36" s="80"/>
      <c r="I36" s="81" t="s">
        <v>10</v>
      </c>
      <c r="J36" s="80"/>
      <c r="K36" s="82" t="s">
        <v>18</v>
      </c>
    </row>
    <row r="37" spans="1:18" s="20" customFormat="1" ht="15.95" customHeight="1" thickBot="1" x14ac:dyDescent="0.25">
      <c r="A37" s="83"/>
      <c r="B37" s="3"/>
      <c r="C37" s="50"/>
      <c r="D37" s="3"/>
      <c r="E37" s="50"/>
      <c r="F37" s="50"/>
      <c r="G37" s="50"/>
      <c r="H37" s="3"/>
      <c r="I37" s="50"/>
      <c r="J37" s="3"/>
      <c r="K37" s="50"/>
    </row>
    <row r="38" spans="1:18" s="20" customFormat="1" ht="15.95" customHeight="1" thickBot="1" x14ac:dyDescent="0.25">
      <c r="A38" s="199" t="s">
        <v>68</v>
      </c>
      <c r="B38" s="200"/>
      <c r="C38" s="200"/>
      <c r="D38" s="200"/>
      <c r="E38" s="201"/>
      <c r="F38" s="50"/>
      <c r="G38" s="141" t="s">
        <v>55</v>
      </c>
      <c r="H38" s="142"/>
      <c r="I38" s="142"/>
      <c r="J38" s="142"/>
      <c r="K38" s="143"/>
    </row>
    <row r="39" spans="1:18" s="20" customFormat="1" ht="15.95" customHeight="1" x14ac:dyDescent="0.2">
      <c r="A39" s="243" t="s">
        <v>69</v>
      </c>
      <c r="B39" s="244"/>
      <c r="C39" s="244"/>
      <c r="D39" s="244"/>
      <c r="E39" s="245"/>
      <c r="F39" s="50"/>
      <c r="G39" s="69" t="s">
        <v>7</v>
      </c>
      <c r="H39" s="70"/>
      <c r="I39" s="71" t="s">
        <v>10</v>
      </c>
      <c r="J39" s="70"/>
      <c r="K39" s="72" t="s">
        <v>21</v>
      </c>
    </row>
    <row r="40" spans="1:18" s="20" customFormat="1" ht="15.95" customHeight="1" x14ac:dyDescent="0.2">
      <c r="A40" s="121" t="s">
        <v>46</v>
      </c>
      <c r="B40" s="122"/>
      <c r="C40" s="123" t="s">
        <v>10</v>
      </c>
      <c r="D40" s="122"/>
      <c r="E40" s="124" t="s">
        <v>62</v>
      </c>
      <c r="F40" s="50"/>
      <c r="G40" s="73" t="s">
        <v>64</v>
      </c>
      <c r="H40" s="74"/>
      <c r="I40" s="75" t="s">
        <v>10</v>
      </c>
      <c r="J40" s="74"/>
      <c r="K40" s="78" t="s">
        <v>46</v>
      </c>
    </row>
    <row r="41" spans="1:18" s="20" customFormat="1" ht="15.95" customHeight="1" x14ac:dyDescent="0.2">
      <c r="A41" s="117" t="s">
        <v>18</v>
      </c>
      <c r="B41" s="118"/>
      <c r="C41" s="119" t="s">
        <v>10</v>
      </c>
      <c r="D41" s="118"/>
      <c r="E41" s="120" t="s">
        <v>22</v>
      </c>
      <c r="F41" s="50"/>
      <c r="G41" s="73" t="s">
        <v>43</v>
      </c>
      <c r="H41" s="74"/>
      <c r="I41" s="75" t="s">
        <v>10</v>
      </c>
      <c r="J41" s="74"/>
      <c r="K41" s="78" t="s">
        <v>62</v>
      </c>
    </row>
    <row r="42" spans="1:18" s="20" customFormat="1" ht="15.95" customHeight="1" thickBot="1" x14ac:dyDescent="0.25">
      <c r="A42" s="101" t="s">
        <v>89</v>
      </c>
      <c r="B42" s="102"/>
      <c r="C42" s="103" t="s">
        <v>10</v>
      </c>
      <c r="D42" s="102"/>
      <c r="E42" s="104" t="s">
        <v>90</v>
      </c>
      <c r="F42" s="50"/>
      <c r="G42" s="85" t="s">
        <v>63</v>
      </c>
      <c r="H42" s="74"/>
      <c r="I42" s="75" t="s">
        <v>10</v>
      </c>
      <c r="J42" s="74"/>
      <c r="K42" s="78" t="s">
        <v>22</v>
      </c>
    </row>
    <row r="43" spans="1:18" s="20" customFormat="1" ht="15.95" customHeight="1" x14ac:dyDescent="0.2">
      <c r="A43" s="175" t="s">
        <v>70</v>
      </c>
      <c r="B43" s="176"/>
      <c r="C43" s="176"/>
      <c r="D43" s="176"/>
      <c r="E43" s="177"/>
      <c r="F43" s="50"/>
      <c r="G43" s="79" t="s">
        <v>18</v>
      </c>
      <c r="H43" s="80"/>
      <c r="I43" s="81" t="s">
        <v>10</v>
      </c>
      <c r="J43" s="80"/>
      <c r="K43" s="82" t="s">
        <v>9</v>
      </c>
    </row>
    <row r="44" spans="1:18" s="20" customFormat="1" ht="15.95" customHeight="1" x14ac:dyDescent="0.2">
      <c r="A44" s="121" t="s">
        <v>64</v>
      </c>
      <c r="B44" s="122"/>
      <c r="C44" s="123" t="s">
        <v>10</v>
      </c>
      <c r="D44" s="122"/>
      <c r="E44" s="124" t="s">
        <v>9</v>
      </c>
      <c r="F44" s="50"/>
      <c r="G44" s="46"/>
      <c r="H44" s="3"/>
      <c r="I44" s="46"/>
      <c r="J44" s="3"/>
      <c r="K44" s="46"/>
    </row>
    <row r="45" spans="1:18" s="20" customFormat="1" ht="15.95" customHeight="1" x14ac:dyDescent="0.2">
      <c r="A45" s="105" t="s">
        <v>7</v>
      </c>
      <c r="B45" s="106"/>
      <c r="C45" s="107" t="s">
        <v>10</v>
      </c>
      <c r="D45" s="106"/>
      <c r="E45" s="108" t="s">
        <v>21</v>
      </c>
      <c r="F45" s="50"/>
      <c r="G45" s="50"/>
      <c r="H45" s="3"/>
      <c r="I45" s="50"/>
      <c r="J45" s="3"/>
      <c r="K45" s="50"/>
    </row>
    <row r="46" spans="1:18" s="20" customFormat="1" ht="15.95" customHeight="1" thickBot="1" x14ac:dyDescent="0.25">
      <c r="A46" s="109" t="s">
        <v>63</v>
      </c>
      <c r="B46" s="110"/>
      <c r="C46" s="111" t="s">
        <v>10</v>
      </c>
      <c r="D46" s="110"/>
      <c r="E46" s="112" t="s">
        <v>90</v>
      </c>
      <c r="F46" s="50"/>
      <c r="G46" s="234" t="s">
        <v>11</v>
      </c>
      <c r="H46" s="235"/>
      <c r="I46" s="235"/>
      <c r="J46" s="235"/>
      <c r="K46" s="236"/>
    </row>
    <row r="47" spans="1:18" s="20" customFormat="1" ht="15.95" customHeight="1" x14ac:dyDescent="0.2">
      <c r="A47" s="22"/>
      <c r="B47" s="22"/>
      <c r="C47" s="24"/>
      <c r="D47" s="22"/>
      <c r="E47" s="22"/>
      <c r="F47" s="22"/>
      <c r="G47" s="59"/>
      <c r="H47" s="59"/>
      <c r="I47" s="59"/>
      <c r="J47" s="59"/>
      <c r="K47" s="59"/>
    </row>
    <row r="48" spans="1:18" s="20" customFormat="1" ht="15.95" customHeight="1" thickBot="1" x14ac:dyDescent="0.25">
      <c r="A48" s="22"/>
      <c r="B48" s="22"/>
      <c r="C48" s="24"/>
      <c r="D48" s="22"/>
      <c r="E48" s="22"/>
      <c r="F48" s="22"/>
      <c r="G48" s="47"/>
      <c r="H48" s="47"/>
      <c r="I48" s="47"/>
      <c r="J48" s="47"/>
      <c r="K48" s="47"/>
      <c r="P48" s="57"/>
      <c r="Q48" s="22"/>
      <c r="R48" s="23"/>
    </row>
    <row r="49" spans="1:18" s="20" customFormat="1" ht="15.95" customHeight="1" thickBot="1" x14ac:dyDescent="0.25">
      <c r="A49" s="141" t="s">
        <v>60</v>
      </c>
      <c r="B49" s="142"/>
      <c r="C49" s="142"/>
      <c r="D49" s="142"/>
      <c r="E49" s="143"/>
      <c r="F49" s="50"/>
      <c r="G49" s="199" t="s">
        <v>81</v>
      </c>
      <c r="H49" s="200"/>
      <c r="I49" s="200"/>
      <c r="J49" s="200"/>
      <c r="K49" s="201"/>
      <c r="Q49" s="22"/>
      <c r="R49" s="23"/>
    </row>
    <row r="50" spans="1:18" s="20" customFormat="1" ht="15.95" customHeight="1" x14ac:dyDescent="0.2">
      <c r="A50" s="144" t="s">
        <v>23</v>
      </c>
      <c r="B50" s="145"/>
      <c r="C50" s="145"/>
      <c r="D50" s="145"/>
      <c r="E50" s="146"/>
      <c r="F50" s="50"/>
      <c r="G50" s="205" t="s">
        <v>74</v>
      </c>
      <c r="H50" s="206"/>
      <c r="I50" s="206"/>
      <c r="J50" s="206"/>
      <c r="K50" s="207"/>
    </row>
    <row r="51" spans="1:18" s="20" customFormat="1" ht="15.95" customHeight="1" x14ac:dyDescent="0.2">
      <c r="A51" s="147" t="s">
        <v>24</v>
      </c>
      <c r="B51" s="148"/>
      <c r="C51" s="148"/>
      <c r="D51" s="148"/>
      <c r="E51" s="149"/>
      <c r="F51" s="50"/>
      <c r="G51" s="105" t="s">
        <v>22</v>
      </c>
      <c r="H51" s="106"/>
      <c r="I51" s="107" t="s">
        <v>10</v>
      </c>
      <c r="J51" s="106"/>
      <c r="K51" s="108" t="s">
        <v>43</v>
      </c>
      <c r="L51" s="26"/>
    </row>
    <row r="52" spans="1:18" s="20" customFormat="1" ht="15.95" customHeight="1" x14ac:dyDescent="0.2">
      <c r="A52" s="147" t="s">
        <v>25</v>
      </c>
      <c r="B52" s="148"/>
      <c r="C52" s="148"/>
      <c r="D52" s="148"/>
      <c r="E52" s="149"/>
      <c r="F52" s="50"/>
      <c r="G52" s="97" t="s">
        <v>62</v>
      </c>
      <c r="H52" s="98"/>
      <c r="I52" s="99" t="s">
        <v>10</v>
      </c>
      <c r="J52" s="98"/>
      <c r="K52" s="100" t="s">
        <v>18</v>
      </c>
    </row>
    <row r="53" spans="1:18" s="20" customFormat="1" ht="15.95" customHeight="1" thickBot="1" x14ac:dyDescent="0.25">
      <c r="A53" s="150" t="s">
        <v>26</v>
      </c>
      <c r="B53" s="151"/>
      <c r="C53" s="151"/>
      <c r="D53" s="151"/>
      <c r="E53" s="152"/>
      <c r="F53" s="50"/>
      <c r="G53" s="113" t="s">
        <v>46</v>
      </c>
      <c r="H53" s="114"/>
      <c r="I53" s="115" t="s">
        <v>10</v>
      </c>
      <c r="J53" s="114"/>
      <c r="K53" s="116" t="s">
        <v>90</v>
      </c>
    </row>
    <row r="54" spans="1:18" s="20" customFormat="1" ht="15.95" customHeight="1" thickBot="1" x14ac:dyDescent="0.25">
      <c r="A54" s="65"/>
      <c r="B54" s="66"/>
      <c r="C54" s="66"/>
      <c r="D54" s="66"/>
      <c r="E54" s="66"/>
      <c r="F54" s="50"/>
      <c r="G54" s="175" t="s">
        <v>75</v>
      </c>
      <c r="H54" s="176"/>
      <c r="I54" s="176"/>
      <c r="J54" s="176"/>
      <c r="K54" s="177"/>
    </row>
    <row r="55" spans="1:18" s="20" customFormat="1" ht="15.95" customHeight="1" thickBot="1" x14ac:dyDescent="0.25">
      <c r="A55" s="199" t="s">
        <v>71</v>
      </c>
      <c r="B55" s="200"/>
      <c r="C55" s="200"/>
      <c r="D55" s="200"/>
      <c r="E55" s="201"/>
      <c r="F55" s="50"/>
      <c r="G55" s="121" t="s">
        <v>103</v>
      </c>
      <c r="H55" s="122"/>
      <c r="I55" s="123" t="s">
        <v>10</v>
      </c>
      <c r="J55" s="122"/>
      <c r="K55" s="124" t="s">
        <v>63</v>
      </c>
    </row>
    <row r="56" spans="1:18" s="20" customFormat="1" ht="15.95" customHeight="1" x14ac:dyDescent="0.2">
      <c r="A56" s="243" t="s">
        <v>72</v>
      </c>
      <c r="B56" s="244"/>
      <c r="C56" s="244"/>
      <c r="D56" s="244"/>
      <c r="E56" s="245"/>
      <c r="F56" s="50"/>
      <c r="G56" s="105" t="s">
        <v>9</v>
      </c>
      <c r="H56" s="106"/>
      <c r="I56" s="107" t="s">
        <v>10</v>
      </c>
      <c r="J56" s="106"/>
      <c r="K56" s="108" t="s">
        <v>7</v>
      </c>
    </row>
    <row r="57" spans="1:18" s="20" customFormat="1" ht="15.95" customHeight="1" thickBot="1" x14ac:dyDescent="0.25">
      <c r="A57" s="121" t="s">
        <v>62</v>
      </c>
      <c r="B57" s="122"/>
      <c r="C57" s="123" t="s">
        <v>10</v>
      </c>
      <c r="D57" s="122"/>
      <c r="E57" s="124" t="s">
        <v>22</v>
      </c>
      <c r="F57" s="50"/>
      <c r="G57" s="109" t="s">
        <v>64</v>
      </c>
      <c r="H57" s="110"/>
      <c r="I57" s="111" t="s">
        <v>10</v>
      </c>
      <c r="J57" s="110"/>
      <c r="K57" s="112" t="s">
        <v>90</v>
      </c>
    </row>
    <row r="58" spans="1:18" s="20" customFormat="1" ht="15.95" customHeight="1" x14ac:dyDescent="0.2">
      <c r="A58" s="117" t="s">
        <v>46</v>
      </c>
      <c r="B58" s="118"/>
      <c r="C58" s="119" t="s">
        <v>10</v>
      </c>
      <c r="D58" s="118"/>
      <c r="E58" s="120" t="s">
        <v>43</v>
      </c>
      <c r="F58" s="50"/>
      <c r="G58" s="46"/>
      <c r="H58" s="50"/>
      <c r="I58" s="46"/>
      <c r="J58" s="50"/>
      <c r="K58" s="46"/>
    </row>
    <row r="59" spans="1:18" s="20" customFormat="1" ht="15.95" customHeight="1" thickBot="1" x14ac:dyDescent="0.25">
      <c r="A59" s="101" t="s">
        <v>18</v>
      </c>
      <c r="B59" s="102"/>
      <c r="C59" s="103" t="s">
        <v>10</v>
      </c>
      <c r="D59" s="102"/>
      <c r="E59" s="104" t="s">
        <v>90</v>
      </c>
      <c r="F59" s="50"/>
      <c r="G59" s="141" t="s">
        <v>82</v>
      </c>
      <c r="H59" s="142"/>
      <c r="I59" s="142"/>
      <c r="J59" s="142"/>
      <c r="K59" s="143"/>
    </row>
    <row r="60" spans="1:18" s="20" customFormat="1" ht="15.95" customHeight="1" x14ac:dyDescent="0.2">
      <c r="A60" s="175" t="s">
        <v>73</v>
      </c>
      <c r="B60" s="176"/>
      <c r="C60" s="176"/>
      <c r="D60" s="176"/>
      <c r="E60" s="177"/>
      <c r="F60" s="50"/>
      <c r="G60" s="69" t="s">
        <v>21</v>
      </c>
      <c r="H60" s="70"/>
      <c r="I60" s="71" t="s">
        <v>10</v>
      </c>
      <c r="J60" s="86"/>
      <c r="K60" s="72" t="s">
        <v>9</v>
      </c>
    </row>
    <row r="61" spans="1:18" s="20" customFormat="1" ht="15.95" customHeight="1" x14ac:dyDescent="0.2">
      <c r="A61" s="121" t="s">
        <v>9</v>
      </c>
      <c r="B61" s="122"/>
      <c r="C61" s="123" t="s">
        <v>10</v>
      </c>
      <c r="D61" s="122"/>
      <c r="E61" s="124" t="s">
        <v>21</v>
      </c>
      <c r="F61" s="50"/>
      <c r="G61" s="73" t="s">
        <v>46</v>
      </c>
      <c r="H61" s="74"/>
      <c r="I61" s="75" t="s">
        <v>10</v>
      </c>
      <c r="J61" s="74"/>
      <c r="K61" s="78" t="s">
        <v>22</v>
      </c>
    </row>
    <row r="62" spans="1:18" s="20" customFormat="1" ht="15.95" customHeight="1" x14ac:dyDescent="0.2">
      <c r="A62" s="105" t="s">
        <v>63</v>
      </c>
      <c r="B62" s="106"/>
      <c r="C62" s="107" t="s">
        <v>10</v>
      </c>
      <c r="D62" s="106"/>
      <c r="E62" s="108" t="s">
        <v>64</v>
      </c>
      <c r="F62" s="50"/>
      <c r="G62" s="73" t="s">
        <v>18</v>
      </c>
      <c r="H62" s="74"/>
      <c r="I62" s="75" t="s">
        <v>10</v>
      </c>
      <c r="J62" s="74"/>
      <c r="K62" s="78" t="s">
        <v>62</v>
      </c>
    </row>
    <row r="63" spans="1:18" s="20" customFormat="1" ht="15.95" customHeight="1" thickBot="1" x14ac:dyDescent="0.25">
      <c r="A63" s="109" t="s">
        <v>7</v>
      </c>
      <c r="B63" s="110"/>
      <c r="C63" s="111" t="s">
        <v>10</v>
      </c>
      <c r="D63" s="110"/>
      <c r="E63" s="112" t="s">
        <v>90</v>
      </c>
      <c r="F63" s="50"/>
      <c r="G63" s="73" t="s">
        <v>64</v>
      </c>
      <c r="H63" s="74"/>
      <c r="I63" s="75" t="s">
        <v>10</v>
      </c>
      <c r="J63" s="74"/>
      <c r="K63" s="78" t="s">
        <v>43</v>
      </c>
    </row>
    <row r="64" spans="1:18" s="20" customFormat="1" ht="15.95" customHeight="1" x14ac:dyDescent="0.2">
      <c r="A64" s="46"/>
      <c r="B64" s="3"/>
      <c r="C64" s="46"/>
      <c r="D64" s="3"/>
      <c r="E64" s="46"/>
      <c r="F64" s="50"/>
      <c r="G64" s="79" t="s">
        <v>7</v>
      </c>
      <c r="H64" s="80"/>
      <c r="I64" s="81" t="s">
        <v>10</v>
      </c>
      <c r="J64" s="80"/>
      <c r="K64" s="82" t="s">
        <v>63</v>
      </c>
    </row>
    <row r="65" spans="1:11" s="20" customFormat="1" ht="15.95" customHeight="1" x14ac:dyDescent="0.2">
      <c r="A65" s="141" t="s">
        <v>78</v>
      </c>
      <c r="B65" s="142"/>
      <c r="C65" s="142"/>
      <c r="D65" s="142"/>
      <c r="E65" s="143"/>
      <c r="F65" s="50"/>
      <c r="G65" s="46"/>
      <c r="H65" s="50"/>
      <c r="I65" s="46"/>
      <c r="J65" s="50"/>
      <c r="K65" s="46"/>
    </row>
    <row r="66" spans="1:11" s="20" customFormat="1" ht="15.95" customHeight="1" x14ac:dyDescent="0.2">
      <c r="A66" s="69" t="s">
        <v>22</v>
      </c>
      <c r="B66" s="70"/>
      <c r="C66" s="71" t="s">
        <v>10</v>
      </c>
      <c r="D66" s="86"/>
      <c r="E66" s="72" t="s">
        <v>9</v>
      </c>
      <c r="F66" s="50"/>
      <c r="G66" s="141" t="s">
        <v>83</v>
      </c>
      <c r="H66" s="142"/>
      <c r="I66" s="142"/>
      <c r="J66" s="142"/>
      <c r="K66" s="143"/>
    </row>
    <row r="67" spans="1:11" s="20" customFormat="1" ht="15.95" customHeight="1" x14ac:dyDescent="0.2">
      <c r="A67" s="73" t="s">
        <v>63</v>
      </c>
      <c r="B67" s="74"/>
      <c r="C67" s="75" t="s">
        <v>10</v>
      </c>
      <c r="D67" s="74"/>
      <c r="E67" s="78" t="s">
        <v>62</v>
      </c>
      <c r="F67" s="50"/>
      <c r="G67" s="69" t="s">
        <v>62</v>
      </c>
      <c r="H67" s="70"/>
      <c r="I67" s="71" t="s">
        <v>10</v>
      </c>
      <c r="J67" s="70"/>
      <c r="K67" s="72" t="s">
        <v>46</v>
      </c>
    </row>
    <row r="68" spans="1:11" s="20" customFormat="1" ht="15.95" customHeight="1" x14ac:dyDescent="0.2">
      <c r="A68" s="73" t="s">
        <v>43</v>
      </c>
      <c r="B68" s="74"/>
      <c r="C68" s="75" t="s">
        <v>10</v>
      </c>
      <c r="D68" s="74"/>
      <c r="E68" s="78" t="s">
        <v>46</v>
      </c>
      <c r="F68" s="50"/>
      <c r="G68" s="73" t="s">
        <v>22</v>
      </c>
      <c r="H68" s="74"/>
      <c r="I68" s="75" t="s">
        <v>10</v>
      </c>
      <c r="J68" s="74"/>
      <c r="K68" s="78" t="s">
        <v>21</v>
      </c>
    </row>
    <row r="69" spans="1:11" s="20" customFormat="1" ht="15.95" customHeight="1" x14ac:dyDescent="0.2">
      <c r="A69" s="73" t="s">
        <v>64</v>
      </c>
      <c r="B69" s="74"/>
      <c r="C69" s="75" t="s">
        <v>10</v>
      </c>
      <c r="D69" s="74"/>
      <c r="E69" s="78" t="s">
        <v>21</v>
      </c>
      <c r="F69" s="50"/>
      <c r="G69" s="87" t="s">
        <v>9</v>
      </c>
      <c r="H69" s="74"/>
      <c r="I69" s="75" t="s">
        <v>10</v>
      </c>
      <c r="J69" s="74"/>
      <c r="K69" s="78" t="s">
        <v>7</v>
      </c>
    </row>
    <row r="70" spans="1:11" s="20" customFormat="1" ht="15.95" customHeight="1" x14ac:dyDescent="0.2">
      <c r="A70" s="79" t="s">
        <v>7</v>
      </c>
      <c r="B70" s="80"/>
      <c r="C70" s="81" t="s">
        <v>10</v>
      </c>
      <c r="D70" s="80"/>
      <c r="E70" s="82" t="s">
        <v>18</v>
      </c>
      <c r="F70" s="50"/>
      <c r="G70" s="73" t="s">
        <v>63</v>
      </c>
      <c r="H70" s="74"/>
      <c r="I70" s="75" t="s">
        <v>10</v>
      </c>
      <c r="J70" s="74"/>
      <c r="K70" s="78" t="s">
        <v>64</v>
      </c>
    </row>
    <row r="71" spans="1:11" s="20" customFormat="1" ht="15.95" customHeight="1" x14ac:dyDescent="0.2">
      <c r="A71" s="46"/>
      <c r="B71" s="50"/>
      <c r="C71" s="46"/>
      <c r="D71" s="3"/>
      <c r="E71" s="46"/>
      <c r="F71" s="50"/>
      <c r="G71" s="79" t="s">
        <v>43</v>
      </c>
      <c r="H71" s="80"/>
      <c r="I71" s="81" t="s">
        <v>10</v>
      </c>
      <c r="J71" s="80"/>
      <c r="K71" s="82" t="s">
        <v>18</v>
      </c>
    </row>
    <row r="72" spans="1:11" s="20" customFormat="1" ht="15.95" customHeight="1" x14ac:dyDescent="0.2">
      <c r="A72" s="141" t="s">
        <v>79</v>
      </c>
      <c r="B72" s="142"/>
      <c r="C72" s="142"/>
      <c r="D72" s="142"/>
      <c r="E72" s="143"/>
      <c r="F72" s="50"/>
      <c r="G72" s="46"/>
      <c r="H72" s="50"/>
      <c r="I72" s="46"/>
      <c r="J72" s="50"/>
      <c r="K72" s="46"/>
    </row>
    <row r="73" spans="1:11" s="20" customFormat="1" ht="15.95" customHeight="1" x14ac:dyDescent="0.2">
      <c r="A73" s="69" t="s">
        <v>62</v>
      </c>
      <c r="B73" s="70"/>
      <c r="C73" s="71" t="s">
        <v>10</v>
      </c>
      <c r="D73" s="86"/>
      <c r="E73" s="72" t="s">
        <v>9</v>
      </c>
      <c r="F73" s="50"/>
      <c r="G73" s="141" t="s">
        <v>84</v>
      </c>
      <c r="H73" s="142"/>
      <c r="I73" s="142"/>
      <c r="J73" s="142"/>
      <c r="K73" s="143"/>
    </row>
    <row r="74" spans="1:11" s="20" customFormat="1" ht="15.95" customHeight="1" x14ac:dyDescent="0.2">
      <c r="A74" s="73" t="s">
        <v>18</v>
      </c>
      <c r="B74" s="74"/>
      <c r="C74" s="75" t="s">
        <v>10</v>
      </c>
      <c r="D74" s="74"/>
      <c r="E74" s="78" t="s">
        <v>22</v>
      </c>
      <c r="F74" s="50"/>
      <c r="G74" s="69" t="s">
        <v>64</v>
      </c>
      <c r="H74" s="70"/>
      <c r="I74" s="71" t="s">
        <v>10</v>
      </c>
      <c r="J74" s="86"/>
      <c r="K74" s="72" t="s">
        <v>9</v>
      </c>
    </row>
    <row r="75" spans="1:11" s="20" customFormat="1" ht="15.95" customHeight="1" x14ac:dyDescent="0.2">
      <c r="A75" s="73" t="s">
        <v>7</v>
      </c>
      <c r="B75" s="74"/>
      <c r="C75" s="75" t="s">
        <v>10</v>
      </c>
      <c r="D75" s="74"/>
      <c r="E75" s="78" t="s">
        <v>64</v>
      </c>
      <c r="F75" s="50"/>
      <c r="G75" s="73" t="s">
        <v>7</v>
      </c>
      <c r="H75" s="74"/>
      <c r="I75" s="75" t="s">
        <v>10</v>
      </c>
      <c r="J75" s="74"/>
      <c r="K75" s="78" t="s">
        <v>22</v>
      </c>
    </row>
    <row r="76" spans="1:11" s="20" customFormat="1" ht="15.95" customHeight="1" x14ac:dyDescent="0.2">
      <c r="A76" s="73" t="s">
        <v>21</v>
      </c>
      <c r="B76" s="74"/>
      <c r="C76" s="75" t="s">
        <v>10</v>
      </c>
      <c r="D76" s="74"/>
      <c r="E76" s="78" t="s">
        <v>43</v>
      </c>
      <c r="F76" s="50"/>
      <c r="G76" s="73" t="s">
        <v>21</v>
      </c>
      <c r="H76" s="74"/>
      <c r="I76" s="75" t="s">
        <v>10</v>
      </c>
      <c r="J76" s="74"/>
      <c r="K76" s="78" t="s">
        <v>62</v>
      </c>
    </row>
    <row r="77" spans="1:11" s="20" customFormat="1" ht="15.95" customHeight="1" x14ac:dyDescent="0.2">
      <c r="A77" s="79" t="s">
        <v>46</v>
      </c>
      <c r="B77" s="80"/>
      <c r="C77" s="81" t="s">
        <v>10</v>
      </c>
      <c r="D77" s="80"/>
      <c r="E77" s="82" t="s">
        <v>63</v>
      </c>
      <c r="F77" s="50"/>
      <c r="G77" s="73" t="s">
        <v>18</v>
      </c>
      <c r="H77" s="74"/>
      <c r="I77" s="75" t="s">
        <v>10</v>
      </c>
      <c r="J77" s="74"/>
      <c r="K77" s="78" t="s">
        <v>46</v>
      </c>
    </row>
    <row r="78" spans="1:11" s="20" customFormat="1" ht="15.95" customHeight="1" thickBot="1" x14ac:dyDescent="0.25">
      <c r="A78" s="43"/>
      <c r="B78" s="22"/>
      <c r="C78" s="44"/>
      <c r="D78" s="22"/>
      <c r="E78" s="43"/>
      <c r="F78" s="50"/>
      <c r="G78" s="79" t="s">
        <v>43</v>
      </c>
      <c r="H78" s="80"/>
      <c r="I78" s="81" t="s">
        <v>10</v>
      </c>
      <c r="J78" s="80"/>
      <c r="K78" s="82" t="s">
        <v>63</v>
      </c>
    </row>
    <row r="79" spans="1:11" s="20" customFormat="1" ht="15.95" customHeight="1" thickTop="1" x14ac:dyDescent="0.2">
      <c r="A79" s="178" t="s">
        <v>27</v>
      </c>
      <c r="B79" s="179"/>
      <c r="C79" s="179"/>
      <c r="D79" s="179"/>
      <c r="E79" s="180"/>
      <c r="F79" s="22"/>
      <c r="G79" s="46"/>
      <c r="H79" s="50"/>
      <c r="I79" s="46"/>
      <c r="J79" s="50"/>
      <c r="K79" s="46"/>
    </row>
    <row r="80" spans="1:11" s="20" customFormat="1" ht="15.95" customHeight="1" x14ac:dyDescent="0.2">
      <c r="A80" s="187" t="s">
        <v>56</v>
      </c>
      <c r="B80" s="188"/>
      <c r="C80" s="188"/>
      <c r="D80" s="188"/>
      <c r="E80" s="189"/>
      <c r="F80" s="22"/>
      <c r="G80" s="208" t="s">
        <v>85</v>
      </c>
      <c r="H80" s="209"/>
      <c r="I80" s="209"/>
      <c r="J80" s="209"/>
      <c r="K80" s="210"/>
    </row>
    <row r="81" spans="1:15" s="20" customFormat="1" ht="15.95" customHeight="1" thickBot="1" x14ac:dyDescent="0.25">
      <c r="A81" s="190" t="s">
        <v>28</v>
      </c>
      <c r="B81" s="191"/>
      <c r="C81" s="191"/>
      <c r="D81" s="191"/>
      <c r="E81" s="192"/>
      <c r="F81" s="22"/>
      <c r="G81" s="69" t="s">
        <v>46</v>
      </c>
      <c r="H81" s="70"/>
      <c r="I81" s="71" t="s">
        <v>10</v>
      </c>
      <c r="J81" s="86"/>
      <c r="K81" s="88" t="s">
        <v>21</v>
      </c>
    </row>
    <row r="82" spans="1:15" s="20" customFormat="1" ht="15.95" customHeight="1" thickTop="1" thickBot="1" x14ac:dyDescent="0.25">
      <c r="A82" s="27"/>
      <c r="B82" s="27"/>
      <c r="C82" s="27"/>
      <c r="D82" s="27"/>
      <c r="E82" s="27"/>
      <c r="F82" s="22"/>
      <c r="G82" s="73" t="s">
        <v>62</v>
      </c>
      <c r="H82" s="74"/>
      <c r="I82" s="75" t="s">
        <v>10</v>
      </c>
      <c r="J82" s="74"/>
      <c r="K82" s="78" t="s">
        <v>7</v>
      </c>
    </row>
    <row r="83" spans="1:15" s="20" customFormat="1" ht="15.95" customHeight="1" x14ac:dyDescent="0.2">
      <c r="A83" s="193" t="s">
        <v>57</v>
      </c>
      <c r="B83" s="194"/>
      <c r="C83" s="194"/>
      <c r="D83" s="194"/>
      <c r="E83" s="195"/>
      <c r="F83" s="22"/>
      <c r="G83" s="73" t="s">
        <v>22</v>
      </c>
      <c r="H83" s="74"/>
      <c r="I83" s="75" t="s">
        <v>10</v>
      </c>
      <c r="J83" s="74"/>
      <c r="K83" s="78" t="s">
        <v>64</v>
      </c>
    </row>
    <row r="84" spans="1:15" s="45" customFormat="1" ht="15.95" customHeight="1" x14ac:dyDescent="0.2">
      <c r="A84" s="184" t="s">
        <v>58</v>
      </c>
      <c r="B84" s="185"/>
      <c r="C84" s="185"/>
      <c r="D84" s="185"/>
      <c r="E84" s="186"/>
      <c r="F84" s="60"/>
      <c r="G84" s="73" t="s">
        <v>9</v>
      </c>
      <c r="H84" s="74"/>
      <c r="I84" s="75" t="s">
        <v>10</v>
      </c>
      <c r="J84" s="74"/>
      <c r="K84" s="78" t="s">
        <v>43</v>
      </c>
    </row>
    <row r="85" spans="1:15" s="20" customFormat="1" ht="15.95" customHeight="1" x14ac:dyDescent="0.2">
      <c r="A85" s="196" t="s">
        <v>112</v>
      </c>
      <c r="B85" s="197"/>
      <c r="C85" s="197"/>
      <c r="D85" s="197"/>
      <c r="E85" s="198"/>
      <c r="F85" s="22"/>
      <c r="G85" s="79" t="s">
        <v>63</v>
      </c>
      <c r="H85" s="80"/>
      <c r="I85" s="81" t="s">
        <v>10</v>
      </c>
      <c r="J85" s="80"/>
      <c r="K85" s="82" t="s">
        <v>18</v>
      </c>
    </row>
    <row r="86" spans="1:15" s="20" customFormat="1" ht="15.95" customHeight="1" thickBot="1" x14ac:dyDescent="0.25">
      <c r="A86" s="181" t="s">
        <v>29</v>
      </c>
      <c r="B86" s="182"/>
      <c r="C86" s="182"/>
      <c r="D86" s="182"/>
      <c r="E86" s="183"/>
      <c r="F86" s="22"/>
      <c r="G86" s="89"/>
      <c r="H86" s="90"/>
      <c r="I86" s="89"/>
      <c r="J86" s="90"/>
      <c r="K86" s="89"/>
    </row>
    <row r="87" spans="1:15" s="20" customFormat="1" ht="15.95" customHeight="1" x14ac:dyDescent="0.2">
      <c r="A87" s="184" t="s">
        <v>30</v>
      </c>
      <c r="B87" s="185"/>
      <c r="C87" s="185"/>
      <c r="D87" s="185"/>
      <c r="E87" s="186"/>
      <c r="F87" s="22"/>
      <c r="G87" s="211" t="s">
        <v>86</v>
      </c>
      <c r="H87" s="212"/>
      <c r="I87" s="212"/>
      <c r="J87" s="212"/>
      <c r="K87" s="213"/>
    </row>
    <row r="88" spans="1:15" s="20" customFormat="1" ht="15.95" customHeight="1" x14ac:dyDescent="0.2">
      <c r="A88" s="184" t="s">
        <v>31</v>
      </c>
      <c r="B88" s="185"/>
      <c r="C88" s="185"/>
      <c r="D88" s="185"/>
      <c r="E88" s="186"/>
      <c r="F88" s="22"/>
      <c r="G88" s="214" t="s">
        <v>76</v>
      </c>
      <c r="H88" s="215"/>
      <c r="I88" s="215"/>
      <c r="J88" s="215"/>
      <c r="K88" s="216"/>
    </row>
    <row r="89" spans="1:15" s="20" customFormat="1" ht="15.95" customHeight="1" thickBot="1" x14ac:dyDescent="0.25">
      <c r="A89" s="246" t="s">
        <v>47</v>
      </c>
      <c r="B89" s="247"/>
      <c r="C89" s="247"/>
      <c r="D89" s="247"/>
      <c r="E89" s="248"/>
      <c r="F89" s="22"/>
      <c r="G89" s="121" t="s">
        <v>91</v>
      </c>
      <c r="H89" s="122"/>
      <c r="I89" s="123" t="s">
        <v>10</v>
      </c>
      <c r="J89" s="122"/>
      <c r="K89" s="124" t="s">
        <v>18</v>
      </c>
      <c r="O89" s="45"/>
    </row>
    <row r="90" spans="1:15" s="20" customFormat="1" ht="15.95" customHeight="1" x14ac:dyDescent="0.2">
      <c r="A90" s="63"/>
      <c r="B90" s="64"/>
      <c r="C90" s="64"/>
      <c r="D90" s="64"/>
      <c r="E90" s="64"/>
      <c r="F90" s="22"/>
      <c r="G90" s="121" t="s">
        <v>22</v>
      </c>
      <c r="H90" s="122"/>
      <c r="I90" s="123" t="s">
        <v>10</v>
      </c>
      <c r="J90" s="122"/>
      <c r="K90" s="124" t="s">
        <v>46</v>
      </c>
    </row>
    <row r="91" spans="1:15" s="45" customFormat="1" ht="15.95" customHeight="1" thickBot="1" x14ac:dyDescent="0.25">
      <c r="A91" s="141" t="s">
        <v>80</v>
      </c>
      <c r="B91" s="142"/>
      <c r="C91" s="142"/>
      <c r="D91" s="142"/>
      <c r="E91" s="143"/>
      <c r="F91" s="60"/>
      <c r="G91" s="101" t="s">
        <v>62</v>
      </c>
      <c r="H91" s="102"/>
      <c r="I91" s="103" t="s">
        <v>10</v>
      </c>
      <c r="J91" s="102"/>
      <c r="K91" s="104" t="s">
        <v>90</v>
      </c>
    </row>
    <row r="92" spans="1:15" s="20" customFormat="1" ht="15.95" customHeight="1" x14ac:dyDescent="0.2">
      <c r="A92" s="69" t="s">
        <v>22</v>
      </c>
      <c r="B92" s="70"/>
      <c r="C92" s="71" t="s">
        <v>10</v>
      </c>
      <c r="D92" s="70"/>
      <c r="E92" s="72" t="s">
        <v>62</v>
      </c>
      <c r="F92" s="22"/>
      <c r="G92" s="175" t="s">
        <v>77</v>
      </c>
      <c r="H92" s="176"/>
      <c r="I92" s="176"/>
      <c r="J92" s="176"/>
      <c r="K92" s="177"/>
    </row>
    <row r="93" spans="1:15" s="20" customFormat="1" ht="15.95" customHeight="1" x14ac:dyDescent="0.2">
      <c r="A93" s="87" t="s">
        <v>9</v>
      </c>
      <c r="B93" s="74"/>
      <c r="C93" s="75" t="s">
        <v>10</v>
      </c>
      <c r="D93" s="74"/>
      <c r="E93" s="78" t="s">
        <v>46</v>
      </c>
      <c r="F93" s="22"/>
      <c r="G93" s="121" t="s">
        <v>63</v>
      </c>
      <c r="H93" s="122"/>
      <c r="I93" s="123" t="s">
        <v>10</v>
      </c>
      <c r="J93" s="122"/>
      <c r="K93" s="124" t="s">
        <v>7</v>
      </c>
    </row>
    <row r="94" spans="1:15" s="20" customFormat="1" ht="15.95" customHeight="1" x14ac:dyDescent="0.2">
      <c r="A94" s="73" t="s">
        <v>63</v>
      </c>
      <c r="B94" s="74"/>
      <c r="C94" s="75" t="s">
        <v>10</v>
      </c>
      <c r="D94" s="74"/>
      <c r="E94" s="78" t="s">
        <v>21</v>
      </c>
      <c r="F94" s="22"/>
      <c r="G94" s="121" t="s">
        <v>21</v>
      </c>
      <c r="H94" s="122"/>
      <c r="I94" s="123" t="s">
        <v>10</v>
      </c>
      <c r="J94" s="122"/>
      <c r="K94" s="124" t="s">
        <v>64</v>
      </c>
    </row>
    <row r="95" spans="1:15" s="20" customFormat="1" ht="15.95" customHeight="1" thickBot="1" x14ac:dyDescent="0.25">
      <c r="A95" s="73" t="s">
        <v>43</v>
      </c>
      <c r="B95" s="74"/>
      <c r="C95" s="75" t="s">
        <v>10</v>
      </c>
      <c r="D95" s="74"/>
      <c r="E95" s="78" t="s">
        <v>7</v>
      </c>
      <c r="F95" s="22"/>
      <c r="G95" s="125" t="s">
        <v>9</v>
      </c>
      <c r="H95" s="126"/>
      <c r="I95" s="127" t="s">
        <v>10</v>
      </c>
      <c r="J95" s="126"/>
      <c r="K95" s="128" t="s">
        <v>90</v>
      </c>
    </row>
    <row r="96" spans="1:15" s="20" customFormat="1" ht="15.95" customHeight="1" x14ac:dyDescent="0.2">
      <c r="A96" s="79" t="s">
        <v>64</v>
      </c>
      <c r="B96" s="80"/>
      <c r="C96" s="81" t="s">
        <v>10</v>
      </c>
      <c r="D96" s="80"/>
      <c r="E96" s="82" t="s">
        <v>18</v>
      </c>
      <c r="F96" s="22"/>
      <c r="G96" s="67"/>
      <c r="H96" s="60"/>
      <c r="I96" s="67"/>
      <c r="J96" s="60"/>
      <c r="K96" s="68"/>
    </row>
    <row r="97" spans="1:16" s="20" customFormat="1" ht="15.95" customHeight="1" x14ac:dyDescent="0.2">
      <c r="A97" s="46"/>
      <c r="B97" s="3"/>
      <c r="C97" s="46"/>
      <c r="D97" s="3"/>
      <c r="E97" s="46"/>
      <c r="F97" s="22"/>
      <c r="G97" s="67"/>
      <c r="H97" s="60"/>
      <c r="I97" s="67"/>
      <c r="J97" s="60"/>
      <c r="K97" s="68"/>
    </row>
    <row r="98" spans="1:16" s="20" customFormat="1" ht="15.95" customHeight="1" thickBot="1" x14ac:dyDescent="0.25">
      <c r="A98" s="91"/>
      <c r="B98" s="92"/>
      <c r="C98" s="92"/>
      <c r="D98" s="92"/>
      <c r="E98" s="92"/>
      <c r="F98" s="22"/>
      <c r="G98" s="48"/>
      <c r="H98" s="51"/>
      <c r="I98" s="48"/>
      <c r="J98" s="51"/>
      <c r="K98" s="48"/>
    </row>
    <row r="99" spans="1:16" s="20" customFormat="1" ht="15.95" customHeight="1" thickTop="1" x14ac:dyDescent="0.2">
      <c r="A99" s="141" t="s">
        <v>87</v>
      </c>
      <c r="B99" s="142"/>
      <c r="C99" s="142"/>
      <c r="D99" s="142"/>
      <c r="E99" s="143"/>
      <c r="F99" s="22"/>
      <c r="G99" s="217" t="s">
        <v>32</v>
      </c>
      <c r="H99" s="218"/>
      <c r="I99" s="218"/>
      <c r="J99" s="218"/>
      <c r="K99" s="219"/>
      <c r="P99" s="20" t="s">
        <v>8</v>
      </c>
    </row>
    <row r="100" spans="1:16" s="20" customFormat="1" ht="15.95" customHeight="1" x14ac:dyDescent="0.2">
      <c r="A100" s="69" t="s">
        <v>63</v>
      </c>
      <c r="B100" s="70"/>
      <c r="C100" s="71" t="s">
        <v>10</v>
      </c>
      <c r="D100" s="70"/>
      <c r="E100" s="88" t="s">
        <v>9</v>
      </c>
      <c r="F100" s="22"/>
      <c r="G100" s="220"/>
      <c r="H100" s="221"/>
      <c r="I100" s="221"/>
      <c r="J100" s="221"/>
      <c r="K100" s="222"/>
    </row>
    <row r="101" spans="1:16" s="20" customFormat="1" ht="15.95" customHeight="1" x14ac:dyDescent="0.2">
      <c r="A101" s="73" t="s">
        <v>43</v>
      </c>
      <c r="B101" s="74"/>
      <c r="C101" s="75" t="s">
        <v>10</v>
      </c>
      <c r="D101" s="74"/>
      <c r="E101" s="78" t="s">
        <v>22</v>
      </c>
      <c r="F101" s="22"/>
      <c r="G101" s="172" t="s">
        <v>33</v>
      </c>
      <c r="H101" s="173"/>
      <c r="I101" s="173"/>
      <c r="J101" s="173"/>
      <c r="K101" s="174"/>
    </row>
    <row r="102" spans="1:16" s="20" customFormat="1" ht="15.95" customHeight="1" x14ac:dyDescent="0.2">
      <c r="A102" s="73" t="s">
        <v>64</v>
      </c>
      <c r="B102" s="74"/>
      <c r="C102" s="75" t="s">
        <v>10</v>
      </c>
      <c r="D102" s="74"/>
      <c r="E102" s="78" t="s">
        <v>62</v>
      </c>
      <c r="F102" s="22"/>
      <c r="G102" s="172" t="s">
        <v>12</v>
      </c>
      <c r="H102" s="173"/>
      <c r="I102" s="173"/>
      <c r="J102" s="173"/>
      <c r="K102" s="174"/>
    </row>
    <row r="103" spans="1:16" s="20" customFormat="1" ht="15.95" customHeight="1" x14ac:dyDescent="0.2">
      <c r="A103" s="73" t="s">
        <v>7</v>
      </c>
      <c r="B103" s="74"/>
      <c r="C103" s="75" t="s">
        <v>10</v>
      </c>
      <c r="D103" s="74"/>
      <c r="E103" s="78" t="s">
        <v>46</v>
      </c>
      <c r="F103" s="22"/>
      <c r="G103" s="172" t="s">
        <v>13</v>
      </c>
      <c r="H103" s="173"/>
      <c r="I103" s="173"/>
      <c r="J103" s="173"/>
      <c r="K103" s="174"/>
    </row>
    <row r="104" spans="1:16" s="20" customFormat="1" ht="15.95" customHeight="1" x14ac:dyDescent="0.2">
      <c r="A104" s="79" t="s">
        <v>18</v>
      </c>
      <c r="B104" s="80"/>
      <c r="C104" s="81" t="s">
        <v>10</v>
      </c>
      <c r="D104" s="80"/>
      <c r="E104" s="82" t="s">
        <v>21</v>
      </c>
      <c r="F104" s="22"/>
      <c r="G104" s="167" t="s">
        <v>34</v>
      </c>
      <c r="H104" s="168"/>
      <c r="I104" s="168"/>
      <c r="J104" s="168"/>
      <c r="K104" s="169"/>
      <c r="O104"/>
      <c r="P104"/>
    </row>
    <row r="105" spans="1:16" s="20" customFormat="1" ht="15.95" customHeight="1" x14ac:dyDescent="0.2">
      <c r="A105" s="29"/>
      <c r="B105" s="50"/>
      <c r="C105" s="50"/>
      <c r="D105" s="50"/>
      <c r="E105" s="29"/>
      <c r="F105" s="22"/>
      <c r="G105" s="167" t="s">
        <v>35</v>
      </c>
      <c r="H105" s="168"/>
      <c r="I105" s="168"/>
      <c r="J105" s="168"/>
      <c r="K105" s="169"/>
      <c r="O105"/>
      <c r="P105"/>
    </row>
    <row r="106" spans="1:16" s="20" customFormat="1" ht="15.95" customHeight="1" x14ac:dyDescent="0.2">
      <c r="A106" s="141" t="s">
        <v>88</v>
      </c>
      <c r="B106" s="142"/>
      <c r="C106" s="142"/>
      <c r="D106" s="142"/>
      <c r="E106" s="143"/>
      <c r="F106" s="22"/>
      <c r="G106" s="167" t="s">
        <v>36</v>
      </c>
      <c r="H106" s="168"/>
      <c r="I106" s="168"/>
      <c r="J106" s="168"/>
      <c r="K106" s="169"/>
      <c r="O106"/>
      <c r="P106"/>
    </row>
    <row r="107" spans="1:16" s="20" customFormat="1" ht="15.95" customHeight="1" x14ac:dyDescent="0.2">
      <c r="A107" s="69" t="s">
        <v>21</v>
      </c>
      <c r="B107" s="70"/>
      <c r="C107" s="71" t="s">
        <v>10</v>
      </c>
      <c r="D107" s="70"/>
      <c r="E107" s="72" t="s">
        <v>7</v>
      </c>
      <c r="F107" s="22"/>
      <c r="G107" s="162" t="s">
        <v>95</v>
      </c>
      <c r="H107" s="170"/>
      <c r="I107" s="170"/>
      <c r="J107" s="170"/>
      <c r="K107" s="171"/>
      <c r="O107"/>
      <c r="P107"/>
    </row>
    <row r="108" spans="1:16" s="20" customFormat="1" ht="15.95" customHeight="1" x14ac:dyDescent="0.2">
      <c r="A108" s="73" t="s">
        <v>46</v>
      </c>
      <c r="B108" s="74"/>
      <c r="C108" s="75" t="s">
        <v>10</v>
      </c>
      <c r="D108" s="74"/>
      <c r="E108" s="78" t="s">
        <v>64</v>
      </c>
      <c r="F108" s="22"/>
      <c r="G108" s="162" t="s">
        <v>96</v>
      </c>
      <c r="H108" s="170"/>
      <c r="I108" s="170"/>
      <c r="J108" s="170"/>
      <c r="K108" s="171"/>
      <c r="O108"/>
      <c r="P108"/>
    </row>
    <row r="109" spans="1:16" s="20" customFormat="1" ht="15.95" customHeight="1" x14ac:dyDescent="0.2">
      <c r="A109" s="73" t="s">
        <v>62</v>
      </c>
      <c r="B109" s="74"/>
      <c r="C109" s="75" t="s">
        <v>10</v>
      </c>
      <c r="D109" s="74"/>
      <c r="E109" s="76" t="s">
        <v>43</v>
      </c>
      <c r="F109" s="22"/>
      <c r="G109" s="162" t="s">
        <v>97</v>
      </c>
      <c r="H109" s="170"/>
      <c r="I109" s="170"/>
      <c r="J109" s="170"/>
      <c r="K109" s="171"/>
      <c r="O109"/>
      <c r="P109"/>
    </row>
    <row r="110" spans="1:16" s="20" customFormat="1" ht="15.95" customHeight="1" x14ac:dyDescent="0.2">
      <c r="A110" s="73" t="s">
        <v>22</v>
      </c>
      <c r="B110" s="74"/>
      <c r="C110" s="75" t="s">
        <v>10</v>
      </c>
      <c r="D110" s="74"/>
      <c r="E110" s="93" t="s">
        <v>63</v>
      </c>
      <c r="F110" s="22"/>
      <c r="G110" s="162" t="s">
        <v>98</v>
      </c>
      <c r="H110" s="170"/>
      <c r="I110" s="170"/>
      <c r="J110" s="170"/>
      <c r="K110" s="171"/>
      <c r="O110"/>
      <c r="P110"/>
    </row>
    <row r="111" spans="1:16" s="20" customFormat="1" ht="15.95" customHeight="1" x14ac:dyDescent="0.2">
      <c r="A111" s="79" t="s">
        <v>9</v>
      </c>
      <c r="B111" s="80"/>
      <c r="C111" s="81" t="s">
        <v>10</v>
      </c>
      <c r="D111" s="80"/>
      <c r="E111" s="94" t="s">
        <v>18</v>
      </c>
      <c r="F111" s="22"/>
      <c r="G111" s="162" t="s">
        <v>44</v>
      </c>
      <c r="H111" s="163"/>
      <c r="I111" s="163"/>
      <c r="J111" s="163"/>
      <c r="K111" s="164"/>
      <c r="O111"/>
      <c r="P111"/>
    </row>
    <row r="112" spans="1:16" s="20" customFormat="1" ht="15.95" customHeight="1" thickBot="1" x14ac:dyDescent="0.25">
      <c r="A112" s="46"/>
      <c r="B112" s="3"/>
      <c r="C112" s="46"/>
      <c r="D112" s="3"/>
      <c r="E112" s="46"/>
      <c r="F112" s="22"/>
      <c r="G112" s="153" t="s">
        <v>37</v>
      </c>
      <c r="H112" s="165"/>
      <c r="I112" s="165"/>
      <c r="J112" s="165"/>
      <c r="K112" s="166"/>
      <c r="O112"/>
      <c r="P112"/>
    </row>
    <row r="113" spans="1:19" s="20" customFormat="1" ht="15.95" customHeight="1" x14ac:dyDescent="0.2">
      <c r="A113" s="237" t="s">
        <v>59</v>
      </c>
      <c r="B113" s="238"/>
      <c r="C113" s="238"/>
      <c r="D113" s="238"/>
      <c r="E113" s="239"/>
      <c r="F113" s="22"/>
      <c r="G113" s="153" t="s">
        <v>38</v>
      </c>
      <c r="H113" s="165"/>
      <c r="I113" s="165"/>
      <c r="J113" s="165"/>
      <c r="K113" s="166"/>
      <c r="O113"/>
      <c r="P113"/>
    </row>
    <row r="114" spans="1:19" s="20" customFormat="1" ht="15.95" customHeight="1" thickBot="1" x14ac:dyDescent="0.25">
      <c r="A114" s="240" t="s">
        <v>111</v>
      </c>
      <c r="B114" s="241"/>
      <c r="C114" s="241"/>
      <c r="D114" s="241"/>
      <c r="E114" s="242"/>
      <c r="F114" s="22"/>
      <c r="G114" s="153" t="s">
        <v>45</v>
      </c>
      <c r="H114" s="154"/>
      <c r="I114" s="154"/>
      <c r="J114" s="154"/>
      <c r="K114" s="155"/>
      <c r="O114"/>
      <c r="P114"/>
    </row>
    <row r="115" spans="1:19" s="20" customFormat="1" ht="15.95" customHeight="1" thickBot="1" x14ac:dyDescent="0.25">
      <c r="A115" s="46"/>
      <c r="B115" s="3"/>
      <c r="C115" s="46"/>
      <c r="D115" s="3"/>
      <c r="E115" s="46"/>
      <c r="F115" s="22"/>
      <c r="G115" s="153" t="s">
        <v>99</v>
      </c>
      <c r="H115" s="154"/>
      <c r="I115" s="154"/>
      <c r="J115" s="154"/>
      <c r="K115" s="155"/>
      <c r="O115"/>
      <c r="P115"/>
    </row>
    <row r="116" spans="1:19" s="20" customFormat="1" ht="15.95" customHeight="1" thickBot="1" x14ac:dyDescent="0.25">
      <c r="A116" s="199" t="s">
        <v>94</v>
      </c>
      <c r="B116" s="200"/>
      <c r="C116" s="200"/>
      <c r="D116" s="200"/>
      <c r="E116" s="201"/>
      <c r="F116" s="22"/>
      <c r="G116" s="153" t="s">
        <v>100</v>
      </c>
      <c r="H116" s="154"/>
      <c r="I116" s="154"/>
      <c r="J116" s="154"/>
      <c r="K116" s="155"/>
      <c r="M116"/>
      <c r="N116"/>
      <c r="O116"/>
      <c r="P116"/>
      <c r="Q116"/>
      <c r="R116"/>
    </row>
    <row r="117" spans="1:19" s="20" customFormat="1" ht="15.95" customHeight="1" x14ac:dyDescent="0.2">
      <c r="A117" s="202" t="s">
        <v>92</v>
      </c>
      <c r="B117" s="203"/>
      <c r="C117" s="203"/>
      <c r="D117" s="203"/>
      <c r="E117" s="204"/>
      <c r="F117" s="22"/>
      <c r="G117" s="153" t="s">
        <v>39</v>
      </c>
      <c r="H117" s="154"/>
      <c r="I117" s="154"/>
      <c r="J117" s="154"/>
      <c r="K117" s="155"/>
      <c r="M117"/>
      <c r="N117"/>
      <c r="O117"/>
      <c r="P117"/>
      <c r="Q117"/>
      <c r="R117"/>
    </row>
    <row r="118" spans="1:19" s="20" customFormat="1" ht="15.95" customHeight="1" x14ac:dyDescent="0.2">
      <c r="A118" s="97" t="s">
        <v>18</v>
      </c>
      <c r="B118" s="98"/>
      <c r="C118" s="99" t="s">
        <v>10</v>
      </c>
      <c r="D118" s="98"/>
      <c r="E118" s="100" t="s">
        <v>46</v>
      </c>
      <c r="F118" s="22"/>
      <c r="G118" s="156" t="s">
        <v>101</v>
      </c>
      <c r="H118" s="157"/>
      <c r="I118" s="157"/>
      <c r="J118" s="157"/>
      <c r="K118" s="158"/>
      <c r="M118"/>
      <c r="N118"/>
      <c r="O118"/>
      <c r="P118"/>
      <c r="Q118"/>
      <c r="R118"/>
    </row>
    <row r="119" spans="1:19" s="20" customFormat="1" ht="15.95" customHeight="1" thickBot="1" x14ac:dyDescent="0.25">
      <c r="A119" s="97" t="s">
        <v>43</v>
      </c>
      <c r="B119" s="98"/>
      <c r="C119" s="99" t="s">
        <v>10</v>
      </c>
      <c r="D119" s="98"/>
      <c r="E119" s="100" t="s">
        <v>62</v>
      </c>
      <c r="F119" s="22"/>
      <c r="G119" s="159"/>
      <c r="H119" s="160"/>
      <c r="I119" s="160"/>
      <c r="J119" s="160"/>
      <c r="K119" s="161"/>
      <c r="M119"/>
      <c r="N119"/>
      <c r="O119"/>
      <c r="P119"/>
      <c r="Q119"/>
      <c r="R119"/>
    </row>
    <row r="120" spans="1:19" s="20" customFormat="1" ht="15.95" customHeight="1" thickTop="1" thickBot="1" x14ac:dyDescent="0.25">
      <c r="A120" s="113" t="s">
        <v>22</v>
      </c>
      <c r="B120" s="114"/>
      <c r="C120" s="115" t="s">
        <v>10</v>
      </c>
      <c r="D120" s="114"/>
      <c r="E120" s="116" t="s">
        <v>90</v>
      </c>
      <c r="F120" s="22"/>
      <c r="M120"/>
      <c r="N120"/>
      <c r="O120"/>
      <c r="P120"/>
      <c r="Q120"/>
      <c r="R120"/>
    </row>
    <row r="121" spans="1:19" s="20" customFormat="1" ht="15.95" customHeight="1" thickTop="1" x14ac:dyDescent="0.2">
      <c r="A121" s="175" t="s">
        <v>93</v>
      </c>
      <c r="B121" s="176"/>
      <c r="C121" s="176"/>
      <c r="D121" s="176"/>
      <c r="E121" s="177"/>
      <c r="F121" s="22"/>
      <c r="G121" s="129"/>
      <c r="H121" s="130"/>
      <c r="I121" s="130"/>
      <c r="J121" s="130"/>
      <c r="K121" s="131"/>
      <c r="M121"/>
      <c r="N121"/>
      <c r="O121"/>
      <c r="P121"/>
      <c r="Q121"/>
      <c r="R121"/>
    </row>
    <row r="122" spans="1:19" s="20" customFormat="1" ht="15.95" customHeight="1" x14ac:dyDescent="0.2">
      <c r="A122" s="121" t="s">
        <v>7</v>
      </c>
      <c r="B122" s="122"/>
      <c r="C122" s="123" t="s">
        <v>10</v>
      </c>
      <c r="D122" s="122"/>
      <c r="E122" s="124" t="s">
        <v>64</v>
      </c>
      <c r="F122" s="22"/>
      <c r="G122" s="138" t="s">
        <v>102</v>
      </c>
      <c r="H122" s="139"/>
      <c r="I122" s="139"/>
      <c r="J122" s="139"/>
      <c r="K122" s="140"/>
      <c r="M122"/>
      <c r="N122"/>
      <c r="O122"/>
      <c r="P122"/>
      <c r="Q122"/>
      <c r="R122"/>
    </row>
    <row r="123" spans="1:19" s="20" customFormat="1" ht="15.95" customHeight="1" x14ac:dyDescent="0.2">
      <c r="A123" s="121" t="s">
        <v>63</v>
      </c>
      <c r="B123" s="122"/>
      <c r="C123" s="123" t="s">
        <v>10</v>
      </c>
      <c r="D123" s="122"/>
      <c r="E123" s="124" t="s">
        <v>9</v>
      </c>
      <c r="F123" s="22"/>
      <c r="G123" s="138" t="s">
        <v>40</v>
      </c>
      <c r="H123" s="139"/>
      <c r="I123" s="139"/>
      <c r="J123" s="139"/>
      <c r="K123" s="140"/>
      <c r="M123"/>
      <c r="N123"/>
      <c r="O123"/>
      <c r="P123"/>
      <c r="Q123"/>
      <c r="R123"/>
      <c r="S123"/>
    </row>
    <row r="124" spans="1:19" s="20" customFormat="1" ht="15.95" customHeight="1" thickBot="1" x14ac:dyDescent="0.25">
      <c r="A124" s="125" t="s">
        <v>21</v>
      </c>
      <c r="B124" s="126"/>
      <c r="C124" s="127" t="s">
        <v>10</v>
      </c>
      <c r="D124" s="126"/>
      <c r="E124" s="128" t="s">
        <v>90</v>
      </c>
      <c r="F124" s="22"/>
      <c r="G124" s="138" t="s">
        <v>42</v>
      </c>
      <c r="H124" s="139"/>
      <c r="I124" s="139"/>
      <c r="J124" s="139"/>
      <c r="K124" s="140"/>
      <c r="M124"/>
      <c r="N124"/>
      <c r="O124"/>
      <c r="P124"/>
      <c r="Q124"/>
      <c r="R124"/>
      <c r="S124"/>
    </row>
    <row r="125" spans="1:19" s="20" customFormat="1" ht="15.95" customHeight="1" x14ac:dyDescent="0.2">
      <c r="A125" s="43"/>
      <c r="B125" s="23"/>
      <c r="C125" s="44"/>
      <c r="D125" s="23"/>
      <c r="E125" s="43"/>
      <c r="F125" s="22"/>
      <c r="G125" s="138" t="s">
        <v>41</v>
      </c>
      <c r="H125" s="139"/>
      <c r="I125" s="139"/>
      <c r="J125" s="139"/>
      <c r="K125" s="140"/>
      <c r="M125"/>
      <c r="N125"/>
      <c r="O125"/>
      <c r="P125"/>
      <c r="Q125"/>
      <c r="R125"/>
      <c r="S125"/>
    </row>
    <row r="126" spans="1:19" s="20" customFormat="1" ht="15.95" customHeight="1" thickBot="1" x14ac:dyDescent="0.25">
      <c r="A126"/>
      <c r="B126" s="50"/>
      <c r="C126" s="1"/>
      <c r="D126" s="50"/>
      <c r="E126"/>
      <c r="G126" s="132"/>
      <c r="H126" s="133"/>
      <c r="I126" s="133"/>
      <c r="J126" s="133"/>
      <c r="K126" s="134"/>
      <c r="M126" s="1"/>
      <c r="N126" s="1"/>
      <c r="O126" s="1"/>
      <c r="P126" s="1"/>
      <c r="Q126"/>
      <c r="R126"/>
      <c r="S126"/>
    </row>
    <row r="127" spans="1:19" s="45" customFormat="1" ht="15.95" customHeight="1" thickTop="1" x14ac:dyDescent="0.2">
      <c r="A127"/>
      <c r="B127" s="50"/>
      <c r="C127" s="1"/>
      <c r="D127" s="50"/>
      <c r="E127"/>
      <c r="G127" s="48"/>
      <c r="H127" s="51"/>
      <c r="I127" s="48"/>
      <c r="J127" s="51"/>
      <c r="K127" s="48"/>
      <c r="M127" s="62"/>
      <c r="N127" s="62"/>
      <c r="O127" s="62"/>
      <c r="P127" s="62"/>
      <c r="Q127" s="38"/>
      <c r="R127" s="38"/>
      <c r="S127" s="38"/>
    </row>
    <row r="128" spans="1:19" s="45" customFormat="1" ht="15.95" customHeight="1" x14ac:dyDescent="0.2">
      <c r="A128"/>
      <c r="B128" s="50"/>
      <c r="C128" s="1"/>
      <c r="D128" s="50"/>
      <c r="E128"/>
      <c r="G128" s="233"/>
      <c r="H128" s="233"/>
      <c r="I128" s="233"/>
      <c r="J128" s="233"/>
      <c r="K128" s="233"/>
      <c r="M128" s="62"/>
      <c r="N128" s="62"/>
      <c r="O128" s="62"/>
      <c r="P128" s="62"/>
      <c r="Q128" s="38"/>
      <c r="R128" s="38"/>
      <c r="S128" s="38"/>
    </row>
    <row r="129" spans="1:19" s="20" customFormat="1" ht="15.95" customHeight="1" x14ac:dyDescent="0.2">
      <c r="A129"/>
      <c r="B129" s="50"/>
      <c r="C129" s="1"/>
      <c r="D129" s="50"/>
      <c r="E129"/>
      <c r="G129" s="233"/>
      <c r="H129" s="233"/>
      <c r="I129" s="233"/>
      <c r="J129" s="233"/>
      <c r="K129" s="233"/>
      <c r="M129"/>
      <c r="N129"/>
      <c r="O129"/>
      <c r="P129"/>
      <c r="Q129"/>
      <c r="R129"/>
      <c r="S129"/>
    </row>
    <row r="130" spans="1:19" s="20" customFormat="1" ht="15.95" customHeight="1" x14ac:dyDescent="0.2">
      <c r="A130"/>
      <c r="B130" s="50"/>
      <c r="C130" s="1"/>
      <c r="D130" s="50"/>
      <c r="E130"/>
      <c r="G130" s="233"/>
      <c r="H130" s="233"/>
      <c r="I130" s="233"/>
      <c r="J130" s="233"/>
      <c r="K130" s="233"/>
      <c r="M130"/>
      <c r="N130"/>
      <c r="O130"/>
      <c r="P130"/>
      <c r="Q130"/>
      <c r="R130"/>
      <c r="S130"/>
    </row>
    <row r="131" spans="1:19" s="20" customFormat="1" ht="15.95" customHeight="1" x14ac:dyDescent="0.2">
      <c r="A131"/>
      <c r="B131" s="50"/>
      <c r="C131" s="1"/>
      <c r="D131" s="50"/>
      <c r="E131"/>
      <c r="G131" s="233"/>
      <c r="H131" s="233"/>
      <c r="I131" s="233"/>
      <c r="J131" s="233"/>
      <c r="K131" s="233"/>
      <c r="M131"/>
      <c r="N131"/>
      <c r="O131"/>
      <c r="P131"/>
      <c r="Q131"/>
      <c r="R131"/>
      <c r="S131"/>
    </row>
    <row r="132" spans="1:19" s="20" customFormat="1" ht="15.95" customHeight="1" x14ac:dyDescent="0.2">
      <c r="A132"/>
      <c r="B132" s="50"/>
      <c r="C132" s="1"/>
      <c r="D132" s="50"/>
      <c r="E132"/>
      <c r="G132" s="22"/>
      <c r="H132" s="22"/>
      <c r="I132" s="22"/>
      <c r="J132" s="22"/>
      <c r="K132" s="22"/>
      <c r="M132"/>
      <c r="N132"/>
      <c r="O132"/>
      <c r="P132"/>
      <c r="Q132"/>
      <c r="R132"/>
      <c r="S132"/>
    </row>
    <row r="133" spans="1:19" s="20" customFormat="1" ht="15.95" customHeight="1" x14ac:dyDescent="0.2">
      <c r="A133"/>
      <c r="B133" s="50"/>
      <c r="C133" s="1"/>
      <c r="D133" s="50"/>
      <c r="E133"/>
      <c r="G133" s="1"/>
      <c r="H133" s="50"/>
      <c r="I133" s="1"/>
      <c r="J133" s="50"/>
      <c r="K133" s="1"/>
      <c r="M133"/>
      <c r="N133"/>
      <c r="O133"/>
      <c r="P133"/>
      <c r="Q133"/>
      <c r="R133"/>
      <c r="S133"/>
    </row>
    <row r="134" spans="1:19" s="20" customFormat="1" ht="15.95" customHeight="1" x14ac:dyDescent="0.2">
      <c r="A134"/>
      <c r="B134" s="50"/>
      <c r="C134" s="1"/>
      <c r="D134" s="50"/>
      <c r="E134"/>
      <c r="G134" s="1"/>
      <c r="H134" s="50"/>
      <c r="I134" s="1"/>
      <c r="J134" s="50"/>
      <c r="K134" s="1"/>
      <c r="M134"/>
      <c r="N134"/>
      <c r="O134"/>
      <c r="P134"/>
      <c r="Q134"/>
      <c r="R134"/>
      <c r="S134"/>
    </row>
    <row r="135" spans="1:19" ht="15.95" customHeight="1" x14ac:dyDescent="0.2">
      <c r="G135" s="1"/>
      <c r="K135" s="1"/>
    </row>
    <row r="136" spans="1:19" ht="15.95" customHeight="1" x14ac:dyDescent="0.2">
      <c r="G136" s="1"/>
      <c r="K136" s="1"/>
    </row>
    <row r="137" spans="1:19" s="1" customFormat="1" ht="15.95" customHeight="1" x14ac:dyDescent="0.2">
      <c r="A137"/>
      <c r="B137" s="50"/>
      <c r="D137" s="50"/>
      <c r="E137"/>
      <c r="H137" s="50"/>
      <c r="J137" s="50"/>
      <c r="M137"/>
      <c r="N137"/>
      <c r="O137"/>
      <c r="P137"/>
    </row>
    <row r="138" spans="1:19" ht="15.95" customHeight="1" x14ac:dyDescent="0.2">
      <c r="G138" s="1"/>
      <c r="K138" s="1"/>
    </row>
    <row r="139" spans="1:19" ht="15.95" customHeight="1" x14ac:dyDescent="0.2">
      <c r="G139" s="1"/>
      <c r="K139" s="1"/>
    </row>
    <row r="140" spans="1:19" ht="15.95" customHeight="1" x14ac:dyDescent="0.2">
      <c r="G140" s="1"/>
      <c r="K140" s="1"/>
      <c r="O140" t="s">
        <v>14</v>
      </c>
    </row>
    <row r="141" spans="1:19" ht="15.95" customHeight="1" x14ac:dyDescent="0.2"/>
    <row r="142" spans="1:19" ht="15.95" customHeight="1" x14ac:dyDescent="0.2"/>
    <row r="143" spans="1:19" ht="15.95" customHeight="1" x14ac:dyDescent="0.2"/>
    <row r="144" spans="1:19" ht="15.95" customHeight="1" x14ac:dyDescent="0.2"/>
    <row r="145" spans="15:15" ht="15.95" customHeight="1" x14ac:dyDescent="0.2"/>
    <row r="146" spans="15:15" ht="15.95" customHeight="1" x14ac:dyDescent="0.2"/>
    <row r="147" spans="15:15" ht="15.95" customHeight="1" x14ac:dyDescent="0.2"/>
    <row r="148" spans="15:15" ht="15.95" customHeight="1" x14ac:dyDescent="0.2"/>
    <row r="149" spans="15:15" ht="15.95" customHeight="1" x14ac:dyDescent="0.2"/>
    <row r="150" spans="15:15" ht="15.95" customHeight="1" x14ac:dyDescent="0.2"/>
    <row r="151" spans="15:15" ht="15.95" customHeight="1" x14ac:dyDescent="0.2">
      <c r="O151" s="28"/>
    </row>
    <row r="152" spans="15:15" ht="15.95" customHeight="1" x14ac:dyDescent="0.2">
      <c r="O152" s="29" t="s">
        <v>15</v>
      </c>
    </row>
    <row r="153" spans="15:15" ht="15.95" customHeight="1" x14ac:dyDescent="0.2"/>
    <row r="154" spans="15:15" ht="15.95" customHeight="1" x14ac:dyDescent="0.2"/>
    <row r="155" spans="15:15" ht="15.95" customHeight="1" x14ac:dyDescent="0.2"/>
    <row r="156" spans="15:15" ht="15.95" customHeight="1" x14ac:dyDescent="0.2"/>
    <row r="157" spans="15:15" ht="15.95" customHeight="1" x14ac:dyDescent="0.2"/>
    <row r="158" spans="15:15" ht="15.95" customHeight="1" x14ac:dyDescent="0.2"/>
    <row r="159" spans="15:15" ht="15.95" customHeight="1" x14ac:dyDescent="0.2"/>
    <row r="160" spans="15:15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spans="7:11" ht="15.95" customHeight="1" x14ac:dyDescent="0.2"/>
    <row r="194" spans="7:11" ht="15.95" customHeight="1" x14ac:dyDescent="0.2"/>
    <row r="195" spans="7:11" ht="15.95" customHeight="1" x14ac:dyDescent="0.2"/>
    <row r="196" spans="7:11" ht="15.95" customHeight="1" x14ac:dyDescent="0.2"/>
    <row r="197" spans="7:11" ht="15.95" customHeight="1" x14ac:dyDescent="0.2"/>
    <row r="198" spans="7:11" ht="15.95" customHeight="1" x14ac:dyDescent="0.2">
      <c r="G198" s="38"/>
      <c r="H198" s="61"/>
      <c r="I198" s="62"/>
      <c r="J198" s="61"/>
      <c r="K198" s="38"/>
    </row>
    <row r="199" spans="7:11" ht="15.95" customHeight="1" x14ac:dyDescent="0.2"/>
    <row r="200" spans="7:11" ht="15.95" customHeight="1" x14ac:dyDescent="0.2"/>
    <row r="201" spans="7:11" ht="15.95" customHeight="1" x14ac:dyDescent="0.2"/>
    <row r="202" spans="7:11" ht="15.95" customHeight="1" x14ac:dyDescent="0.2"/>
    <row r="203" spans="7:11" ht="15.95" customHeight="1" x14ac:dyDescent="0.2"/>
    <row r="204" spans="7:11" ht="15.95" customHeight="1" x14ac:dyDescent="0.2"/>
    <row r="205" spans="7:11" ht="15.95" customHeight="1" x14ac:dyDescent="0.2">
      <c r="G205" s="38"/>
      <c r="H205" s="61"/>
      <c r="I205" s="62"/>
      <c r="J205" s="61"/>
      <c r="K205" s="38"/>
    </row>
    <row r="206" spans="7:11" ht="15.95" customHeight="1" x14ac:dyDescent="0.2"/>
    <row r="207" spans="7:11" ht="15.95" customHeight="1" x14ac:dyDescent="0.2"/>
    <row r="208" spans="7:11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1" spans="7:11" x14ac:dyDescent="0.2">
      <c r="G241" s="38"/>
      <c r="H241" s="61"/>
      <c r="I241" s="62"/>
      <c r="J241" s="61"/>
      <c r="K241" s="38"/>
    </row>
    <row r="242" spans="7:11" x14ac:dyDescent="0.2">
      <c r="G242" s="38"/>
      <c r="H242" s="61"/>
      <c r="I242" s="62"/>
      <c r="J242" s="61"/>
      <c r="K242" s="38"/>
    </row>
  </sheetData>
  <sortState xmlns:xlrd2="http://schemas.microsoft.com/office/spreadsheetml/2017/richdata2" ref="N55:O58">
    <sortCondition ref="O55:O58"/>
  </sortState>
  <mergeCells count="90">
    <mergeCell ref="A60:E60"/>
    <mergeCell ref="A91:E91"/>
    <mergeCell ref="A65:E65"/>
    <mergeCell ref="A31:E31"/>
    <mergeCell ref="A38:E38"/>
    <mergeCell ref="A72:E72"/>
    <mergeCell ref="A89:E89"/>
    <mergeCell ref="G130:K131"/>
    <mergeCell ref="A10:E10"/>
    <mergeCell ref="A17:E17"/>
    <mergeCell ref="A24:E24"/>
    <mergeCell ref="G24:K24"/>
    <mergeCell ref="G31:K31"/>
    <mergeCell ref="G38:K38"/>
    <mergeCell ref="G46:K46"/>
    <mergeCell ref="G49:K49"/>
    <mergeCell ref="A113:E113"/>
    <mergeCell ref="G128:K129"/>
    <mergeCell ref="A114:E114"/>
    <mergeCell ref="A39:E39"/>
    <mergeCell ref="A43:E43"/>
    <mergeCell ref="A55:E55"/>
    <mergeCell ref="A56:E56"/>
    <mergeCell ref="A1:K1"/>
    <mergeCell ref="A4:E4"/>
    <mergeCell ref="G4:K4"/>
    <mergeCell ref="E3:G3"/>
    <mergeCell ref="A5:E5"/>
    <mergeCell ref="G5:K5"/>
    <mergeCell ref="A2:K2"/>
    <mergeCell ref="A6:E6"/>
    <mergeCell ref="G6:K6"/>
    <mergeCell ref="A7:E7"/>
    <mergeCell ref="G7:K7"/>
    <mergeCell ref="A8:E8"/>
    <mergeCell ref="G8:K8"/>
    <mergeCell ref="G10:K10"/>
    <mergeCell ref="G17:K17"/>
    <mergeCell ref="A106:E106"/>
    <mergeCell ref="A116:E116"/>
    <mergeCell ref="A117:E117"/>
    <mergeCell ref="G50:K50"/>
    <mergeCell ref="G54:K54"/>
    <mergeCell ref="G59:K59"/>
    <mergeCell ref="G66:K66"/>
    <mergeCell ref="G73:K73"/>
    <mergeCell ref="G80:K80"/>
    <mergeCell ref="G87:K87"/>
    <mergeCell ref="G88:K88"/>
    <mergeCell ref="G92:K92"/>
    <mergeCell ref="G99:K100"/>
    <mergeCell ref="G101:K101"/>
    <mergeCell ref="A121:E121"/>
    <mergeCell ref="A79:E79"/>
    <mergeCell ref="A86:E86"/>
    <mergeCell ref="A87:E87"/>
    <mergeCell ref="A88:E88"/>
    <mergeCell ref="A80:E80"/>
    <mergeCell ref="A81:E81"/>
    <mergeCell ref="A83:E83"/>
    <mergeCell ref="A84:E84"/>
    <mergeCell ref="A85:E85"/>
    <mergeCell ref="A99:E99"/>
    <mergeCell ref="G102:K102"/>
    <mergeCell ref="G103:K103"/>
    <mergeCell ref="G104:K104"/>
    <mergeCell ref="G105:K105"/>
    <mergeCell ref="G112:K112"/>
    <mergeCell ref="G115:K115"/>
    <mergeCell ref="G106:K106"/>
    <mergeCell ref="G107:K107"/>
    <mergeCell ref="G108:K108"/>
    <mergeCell ref="G109:K109"/>
    <mergeCell ref="G110:K110"/>
    <mergeCell ref="G123:K123"/>
    <mergeCell ref="G124:K124"/>
    <mergeCell ref="G125:K125"/>
    <mergeCell ref="A49:E49"/>
    <mergeCell ref="A50:E50"/>
    <mergeCell ref="A51:E51"/>
    <mergeCell ref="A52:E52"/>
    <mergeCell ref="A53:E53"/>
    <mergeCell ref="G116:K116"/>
    <mergeCell ref="G117:K117"/>
    <mergeCell ref="G118:K118"/>
    <mergeCell ref="G119:K119"/>
    <mergeCell ref="G122:K122"/>
    <mergeCell ref="G111:K111"/>
    <mergeCell ref="G113:K113"/>
    <mergeCell ref="G114:K114"/>
  </mergeCells>
  <pageMargins left="0.39370078740157483" right="0.11811023622047245" top="0.59055118110236227" bottom="0" header="0.31496062992125984" footer="0"/>
  <pageSetup paperSize="9" orientation="portrait" r:id="rId1"/>
  <rowBreaks count="2" manualBreakCount="2">
    <brk id="48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League Running Points Totals</vt:lpstr>
      <vt:lpstr>Fixtures and Results</vt:lpstr>
      <vt:lpstr>'Fixtures and Results'!Print_Area</vt:lpstr>
      <vt:lpstr>'League Running Points Totals'!Print_Area</vt:lpstr>
    </vt:vector>
  </TitlesOfParts>
  <Company>Quadrant Offset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Administrator</dc:creator>
  <cp:lastModifiedBy>ApplianceAcademy2</cp:lastModifiedBy>
  <cp:lastPrinted>2023-08-15T20:18:44Z</cp:lastPrinted>
  <dcterms:created xsi:type="dcterms:W3CDTF">2001-11-02T14:36:29Z</dcterms:created>
  <dcterms:modified xsi:type="dcterms:W3CDTF">2023-08-19T00:25:16Z</dcterms:modified>
</cp:coreProperties>
</file>